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rille" sheetId="1" r:id="rId1"/>
    <sheet name="Calculs" sheetId="2" r:id="rId2"/>
    <sheet name="Info et code d'accès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<sst xmlns="http://schemas.openxmlformats.org/spreadsheetml/2006/main" count="49" uniqueCount="38">
  <si>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Maximum</t>
  </si>
  <si>
    <t>Nombre d'élèves</t>
  </si>
  <si>
    <t>Moyenne</t>
  </si>
  <si>
    <t>1ère partie</t>
  </si>
  <si>
    <t>Prénom et NOM</t>
  </si>
  <si>
    <t>Critère 1</t>
  </si>
  <si>
    <t>2ème partie</t>
  </si>
  <si>
    <t>Item 1</t>
  </si>
  <si>
    <t>Item 2</t>
  </si>
  <si>
    <t>Item 3</t>
  </si>
  <si>
    <t>Item 4</t>
  </si>
  <si>
    <t>Total</t>
  </si>
  <si>
    <t>Pour les utilisateurs avertis uniquement</t>
  </si>
  <si>
    <t>le mot de passe est :</t>
  </si>
  <si>
    <t>cfwb</t>
  </si>
  <si>
    <t>Important</t>
  </si>
  <si>
    <t>Réussite (≥50%)</t>
  </si>
  <si>
    <t>Si vous souhaitez modifier cette grille d'encodage,</t>
  </si>
  <si>
    <t>Indication</t>
  </si>
  <si>
    <t>Tableau</t>
  </si>
  <si>
    <t>Résultat</t>
  </si>
  <si>
    <t>Nombre</t>
  </si>
  <si>
    <t>Unité</t>
  </si>
  <si>
    <t>Pour une utilisation optimale, il est important de transcrire toutes les notes pour chacun des élèves même s'il s'agit de zéros !</t>
  </si>
  <si>
    <t>La feuille "Calculs" ne sert que d'intermédiaire et ne doit pas être complétée.</t>
  </si>
  <si>
    <r>
      <t xml:space="preserve">Si un élève est absent, vous pouvez encoder son nom mais il faut laisser </t>
    </r>
    <r>
      <rPr>
        <b/>
        <sz val="12"/>
        <rFont val="Times New Roman"/>
        <family val="1"/>
      </rPr>
      <t>vides</t>
    </r>
    <r>
      <rPr>
        <sz val="12"/>
        <rFont val="Times New Roman"/>
        <family val="1"/>
      </rPr>
      <t xml:space="preserve"> les cellules qui s'y rapportent.</t>
    </r>
  </si>
  <si>
    <t>Abri de jardin</t>
  </si>
  <si>
    <t>Critère 2</t>
  </si>
  <si>
    <t>Critère 3</t>
  </si>
  <si>
    <t>Nombres</t>
  </si>
  <si>
    <t>Rapport</t>
  </si>
  <si>
    <t>Démarche</t>
  </si>
  <si>
    <t>Calculs</t>
  </si>
  <si>
    <t>Phrase</t>
  </si>
  <si>
    <t>Item 5</t>
  </si>
  <si>
    <t>Calcul</t>
  </si>
  <si>
    <t>Réponses</t>
  </si>
  <si>
    <t>Réponse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</si>
</sst>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9" fontId="2" fillId="3" borderId="1" xfId="0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 horizontal="center"/>
      <protection/>
    </xf>
    <xf numFmtId="9" fontId="6" fillId="5" borderId="1" xfId="0" applyNumberFormat="1" applyFont="1" applyFill="1" applyBorder="1" applyAlignment="1" applyProtection="1">
      <alignment horizontal="center"/>
      <protection/>
    </xf>
    <xf numFmtId="9" fontId="6" fillId="5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9" width="9.8515625" style="1" customWidth="1"/>
    <col min="10" max="26" width="8.7109375" style="1" customWidth="1"/>
    <col min="27" max="16384" width="11.421875" style="1" customWidth="1"/>
  </cols>
  <sheetData>
    <row r="1" spans="2:26" s="8" customFormat="1" ht="18.75">
      <c r="B1" s="11" t="s">
        <v>26</v>
      </c>
      <c r="C1" s="31" t="s">
        <v>3</v>
      </c>
      <c r="D1" s="32"/>
      <c r="E1" s="32"/>
      <c r="F1" s="32"/>
      <c r="G1" s="32"/>
      <c r="H1" s="32"/>
      <c r="I1" s="32"/>
      <c r="J1" s="33"/>
      <c r="K1" s="34" t="s">
        <v>6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2:26" ht="15.75">
      <c r="B2" s="12"/>
      <c r="C2" s="39" t="s">
        <v>5</v>
      </c>
      <c r="D2" s="40"/>
      <c r="E2" s="39" t="s">
        <v>27</v>
      </c>
      <c r="F2" s="40"/>
      <c r="G2" s="39" t="s">
        <v>28</v>
      </c>
      <c r="H2" s="41"/>
      <c r="I2" s="40"/>
      <c r="J2" s="24" t="s">
        <v>11</v>
      </c>
      <c r="K2" s="35" t="s">
        <v>7</v>
      </c>
      <c r="L2" s="36"/>
      <c r="M2" s="36"/>
      <c r="N2" s="37"/>
      <c r="O2" s="35" t="s">
        <v>8</v>
      </c>
      <c r="P2" s="36"/>
      <c r="Q2" s="36"/>
      <c r="R2" s="37"/>
      <c r="S2" s="35" t="s">
        <v>9</v>
      </c>
      <c r="T2" s="37"/>
      <c r="U2" s="35" t="s">
        <v>10</v>
      </c>
      <c r="V2" s="36"/>
      <c r="W2" s="37"/>
      <c r="X2" s="35" t="s">
        <v>34</v>
      </c>
      <c r="Y2" s="36"/>
      <c r="Z2" s="23" t="s">
        <v>11</v>
      </c>
    </row>
    <row r="3" spans="2:26" ht="15.75">
      <c r="B3" s="12"/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31</v>
      </c>
      <c r="H3" s="13" t="s">
        <v>33</v>
      </c>
      <c r="I3" s="13" t="s">
        <v>20</v>
      </c>
      <c r="J3" s="25"/>
      <c r="K3" s="29" t="s">
        <v>18</v>
      </c>
      <c r="L3" s="3" t="s">
        <v>19</v>
      </c>
      <c r="M3" s="2" t="s">
        <v>35</v>
      </c>
      <c r="N3" s="3" t="s">
        <v>20</v>
      </c>
      <c r="O3" s="3" t="s">
        <v>19</v>
      </c>
      <c r="P3" s="3" t="s">
        <v>21</v>
      </c>
      <c r="Q3" s="2" t="s">
        <v>35</v>
      </c>
      <c r="R3" s="2" t="s">
        <v>20</v>
      </c>
      <c r="S3" s="2" t="s">
        <v>36</v>
      </c>
      <c r="T3" s="2" t="s">
        <v>36</v>
      </c>
      <c r="U3" s="30" t="s">
        <v>35</v>
      </c>
      <c r="V3" s="2" t="s">
        <v>20</v>
      </c>
      <c r="W3" s="2" t="s">
        <v>22</v>
      </c>
      <c r="X3" s="30" t="s">
        <v>37</v>
      </c>
      <c r="Y3" s="2" t="s">
        <v>32</v>
      </c>
      <c r="Z3" s="22"/>
    </row>
    <row r="4" spans="2:26" ht="15.75">
      <c r="B4" s="14" t="s">
        <v>0</v>
      </c>
      <c r="C4" s="15">
        <v>2</v>
      </c>
      <c r="D4" s="15">
        <v>2</v>
      </c>
      <c r="E4" s="15">
        <v>2</v>
      </c>
      <c r="F4" s="15">
        <v>2</v>
      </c>
      <c r="G4" s="15">
        <v>1</v>
      </c>
      <c r="H4" s="15">
        <v>0.5</v>
      </c>
      <c r="I4" s="15">
        <v>0.5</v>
      </c>
      <c r="J4" s="24">
        <f>IF(ISBLANK(C4),"",SUM(C4:I4))</f>
        <v>10</v>
      </c>
      <c r="K4" s="5">
        <v>1</v>
      </c>
      <c r="L4" s="5">
        <v>1</v>
      </c>
      <c r="M4" s="5">
        <v>1</v>
      </c>
      <c r="N4" s="5">
        <v>2</v>
      </c>
      <c r="O4" s="5">
        <v>1</v>
      </c>
      <c r="P4" s="5">
        <v>1</v>
      </c>
      <c r="Q4" s="5">
        <v>1</v>
      </c>
      <c r="R4" s="5">
        <v>2</v>
      </c>
      <c r="S4" s="5">
        <v>2</v>
      </c>
      <c r="T4" s="5">
        <v>2</v>
      </c>
      <c r="U4" s="5">
        <v>1</v>
      </c>
      <c r="V4" s="5">
        <v>1</v>
      </c>
      <c r="W4" s="5">
        <v>1</v>
      </c>
      <c r="X4" s="5">
        <v>2</v>
      </c>
      <c r="Y4" s="5">
        <v>1</v>
      </c>
      <c r="Z4" s="24">
        <f>IF(ISBLANK(K4),"",SUM(K4:Y4))</f>
        <v>20</v>
      </c>
    </row>
    <row r="5" spans="2:26" ht="15.75">
      <c r="B5" s="14" t="s">
        <v>1</v>
      </c>
      <c r="C5" s="13">
        <f>COUNT(C10:C39)</f>
        <v>0</v>
      </c>
      <c r="D5" s="13">
        <f>COUNT(D10:D39)</f>
        <v>0</v>
      </c>
      <c r="E5" s="13">
        <f>COUNT(E10:E39)</f>
        <v>0</v>
      </c>
      <c r="F5" s="13">
        <f>COUNT(F10:F39)</f>
        <v>0</v>
      </c>
      <c r="G5" s="13">
        <f>COUNT(G10:G39)</f>
        <v>0</v>
      </c>
      <c r="H5" s="13">
        <f>COUNT(H10:H39)</f>
        <v>0</v>
      </c>
      <c r="I5" s="13">
        <f>COUNT(I10:I39)</f>
        <v>0</v>
      </c>
      <c r="J5" s="24">
        <f>C5</f>
        <v>0</v>
      </c>
      <c r="K5" s="2">
        <f>COUNT(K10:K39)</f>
        <v>0</v>
      </c>
      <c r="L5" s="2">
        <f aca="true" t="shared" si="0" ref="L5:Y5">COUNT(L10:L39)</f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3">
        <f>K5</f>
        <v>0</v>
      </c>
    </row>
    <row r="6" spans="2:26" ht="15.75">
      <c r="B6" s="14" t="s">
        <v>2</v>
      </c>
      <c r="C6" s="16">
        <f>IF(C5=0,0,SUM(C10:C39)/(C4*C5))</f>
        <v>0</v>
      </c>
      <c r="D6" s="16">
        <f>IF(D5=0,0,SUM(D10:D39)/(D4*D5))</f>
        <v>0</v>
      </c>
      <c r="E6" s="16">
        <f>IF(E5=0,0,SUM(E10:E39)/(E4*E5))</f>
        <v>0</v>
      </c>
      <c r="F6" s="16">
        <f>IF(F5=0,0,SUM(F10:F39)/(F4*F5))</f>
        <v>0</v>
      </c>
      <c r="G6" s="16">
        <f>IF(G5=0,0,SUM(G10:G39)/(G4*G5))</f>
        <v>0</v>
      </c>
      <c r="H6" s="16">
        <f>IF(H5=0,0,SUM(H10:H39)/(H4*H5))</f>
        <v>0</v>
      </c>
      <c r="I6" s="16">
        <f>IF(I5=0,0,SUM(I10:I39)/(I4*I5))</f>
        <v>0</v>
      </c>
      <c r="J6" s="26">
        <f>IF(J5=0,0,SUM(J10:J39)/(J4*J5))</f>
        <v>0</v>
      </c>
      <c r="K6" s="6">
        <f>IF(K5=0,0,SUM(K10:K39)/(K4*K5))</f>
        <v>0</v>
      </c>
      <c r="L6" s="6">
        <f>IF(L5=0,0,SUM(L10:L39)/(L4*L5))</f>
        <v>0</v>
      </c>
      <c r="M6" s="6">
        <f>IF(M5=0,0,SUM(M10:M39)/(M4*M5))</f>
        <v>0</v>
      </c>
      <c r="N6" s="6">
        <f>IF(N5=0,0,SUM(N10:N39)/(N4*N5))</f>
        <v>0</v>
      </c>
      <c r="O6" s="6">
        <f>IF(O5=0,0,SUM(O10:O39)/(O4*O5))</f>
        <v>0</v>
      </c>
      <c r="P6" s="6">
        <f>IF(P5=0,0,SUM(P10:P39)/(P4*P5))</f>
        <v>0</v>
      </c>
      <c r="Q6" s="6">
        <f>IF(Q5=0,0,SUM(Q10:Q39)/(Q4*Q5))</f>
        <v>0</v>
      </c>
      <c r="R6" s="6">
        <f>IF(R5=0,0,SUM(R10:R39)/(R4*R5))</f>
        <v>0</v>
      </c>
      <c r="S6" s="6">
        <f>IF(S5=0,0,SUM(S10:S39)/(S4*S5))</f>
        <v>0</v>
      </c>
      <c r="T6" s="6">
        <f>IF(T5=0,0,SUM(T10:T39)/(T4*T5))</f>
        <v>0</v>
      </c>
      <c r="U6" s="6">
        <f>IF(U5=0,0,SUM(U10:U39)/(U4*U5))</f>
        <v>0</v>
      </c>
      <c r="V6" s="6">
        <f>IF(V5=0,0,SUM(V10:V39)/(V4*V5))</f>
        <v>0</v>
      </c>
      <c r="W6" s="6">
        <f>IF(W5=0,0,SUM(W10:W39)/(W4*W5))</f>
        <v>0</v>
      </c>
      <c r="X6" s="6">
        <f>IF(X5=0,0,SUM(X10:X39)/(X4*X5))</f>
        <v>0</v>
      </c>
      <c r="Y6" s="6">
        <f>IF(Y5=0,0,SUM(Y10:Y39)/(Y4*Y5))</f>
        <v>0</v>
      </c>
      <c r="Z6" s="27">
        <f>IF(Z5=0,0,SUM(Z10:Z39)/(Z4*Z5))</f>
        <v>0</v>
      </c>
    </row>
    <row r="7" spans="2:26" ht="15.75">
      <c r="B7" s="14" t="s">
        <v>16</v>
      </c>
      <c r="C7" s="16">
        <f>IF(C5=0,0,Calculs!C7/C5)</f>
        <v>0</v>
      </c>
      <c r="D7" s="16">
        <f>IF(D5=0,0,Calculs!D7/D5)</f>
        <v>0</v>
      </c>
      <c r="E7" s="16">
        <f>IF(E5=0,0,Calculs!E7/E5)</f>
        <v>0</v>
      </c>
      <c r="F7" s="16">
        <f>IF(F5=0,0,Calculs!F7/F5)</f>
        <v>0</v>
      </c>
      <c r="G7" s="16">
        <f>IF(G5=0,0,Calculs!G7/G5)</f>
        <v>0</v>
      </c>
      <c r="H7" s="16">
        <f>IF(H5=0,0,Calculs!H7/H5)</f>
        <v>0</v>
      </c>
      <c r="I7" s="16">
        <f>IF(I5=0,0,Calculs!I7/I5)</f>
        <v>0</v>
      </c>
      <c r="J7" s="26">
        <f>IF(J5=0,0,Calculs!J7/J5)</f>
        <v>0</v>
      </c>
      <c r="K7" s="28">
        <f>IF(K5=0,0,Calculs!K7/K5)</f>
        <v>0</v>
      </c>
      <c r="L7" s="28">
        <f>IF(L5=0,0,Calculs!L7/L5)</f>
        <v>0</v>
      </c>
      <c r="M7" s="28">
        <f>IF(M5=0,0,Calculs!M7/M5)</f>
        <v>0</v>
      </c>
      <c r="N7" s="28">
        <f>IF(N5=0,0,Calculs!N7/N5)</f>
        <v>0</v>
      </c>
      <c r="O7" s="28">
        <f>IF(O5=0,0,Calculs!O7/O5)</f>
        <v>0</v>
      </c>
      <c r="P7" s="28">
        <f>IF(P5=0,0,Calculs!P7/P5)</f>
        <v>0</v>
      </c>
      <c r="Q7" s="28">
        <f>IF(Q5=0,0,Calculs!Q7/Q5)</f>
        <v>0</v>
      </c>
      <c r="R7" s="28">
        <f>IF(R5=0,0,Calculs!R7/R5)</f>
        <v>0</v>
      </c>
      <c r="S7" s="28">
        <f>IF(S5=0,0,Calculs!S7/S5)</f>
        <v>0</v>
      </c>
      <c r="T7" s="28">
        <f>IF(T5=0,0,Calculs!T7/T5)</f>
        <v>0</v>
      </c>
      <c r="U7" s="28">
        <f>IF(U5=0,0,Calculs!U7/U5)</f>
        <v>0</v>
      </c>
      <c r="V7" s="28">
        <f>IF(V5=0,0,Calculs!V7/V5)</f>
        <v>0</v>
      </c>
      <c r="W7" s="28">
        <f>IF(W5=0,0,Calculs!W7/W5)</f>
        <v>0</v>
      </c>
      <c r="X7" s="28">
        <f>IF(X5=0,0,Calculs!X7/X5)</f>
        <v>0</v>
      </c>
      <c r="Y7" s="28">
        <f>IF(Y5=0,0,Calculs!Y7/Y5)</f>
        <v>0</v>
      </c>
      <c r="Z7" s="26">
        <f>IF(Z5=0,0,Calculs!Z7/Z5)</f>
        <v>0</v>
      </c>
    </row>
    <row r="8" spans="2:26" ht="7.5" customHeight="1"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2:26" ht="15.75">
      <c r="B9" s="4" t="s">
        <v>4</v>
      </c>
      <c r="C9" s="7"/>
      <c r="D9" s="7"/>
      <c r="E9" s="7"/>
      <c r="F9" s="7"/>
      <c r="G9" s="7"/>
      <c r="H9" s="7"/>
      <c r="I9" s="7"/>
      <c r="J9" s="2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2"/>
    </row>
    <row r="10" spans="1:26" ht="15.75">
      <c r="A10" s="1">
        <v>1</v>
      </c>
      <c r="B10" s="10"/>
      <c r="C10" s="9"/>
      <c r="D10" s="9"/>
      <c r="E10" s="9"/>
      <c r="F10" s="9"/>
      <c r="G10" s="9"/>
      <c r="H10" s="9"/>
      <c r="I10" s="9"/>
      <c r="J10" s="24">
        <f aca="true" t="shared" si="1" ref="J10:J39">IF(ISBLANK(C10),"",SUM(C10:I10))</f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4">
        <f>IF(ISBLANK(K10),"",SUM(K10:Y10))</f>
      </c>
    </row>
    <row r="11" spans="1:26" ht="15.75">
      <c r="A11" s="1">
        <v>2</v>
      </c>
      <c r="B11" s="10"/>
      <c r="C11" s="9"/>
      <c r="D11" s="9"/>
      <c r="E11" s="9"/>
      <c r="F11" s="9"/>
      <c r="G11" s="9"/>
      <c r="H11" s="9"/>
      <c r="I11" s="9"/>
      <c r="J11" s="24">
        <f t="shared" si="1"/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4">
        <f>IF(ISBLANK(K11),"",SUM(K11:Y11))</f>
      </c>
    </row>
    <row r="12" spans="1:26" ht="15.75">
      <c r="A12" s="1">
        <v>3</v>
      </c>
      <c r="B12" s="10"/>
      <c r="C12" s="9"/>
      <c r="D12" s="9"/>
      <c r="E12" s="9"/>
      <c r="F12" s="9"/>
      <c r="G12" s="9"/>
      <c r="H12" s="9"/>
      <c r="I12" s="9"/>
      <c r="J12" s="24">
        <f t="shared" si="1"/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4">
        <f>IF(ISBLANK(K12),"",SUM(K12:Y12))</f>
      </c>
    </row>
    <row r="13" spans="1:26" ht="15.75">
      <c r="A13" s="1">
        <v>4</v>
      </c>
      <c r="B13" s="10"/>
      <c r="C13" s="9"/>
      <c r="D13" s="9"/>
      <c r="E13" s="9"/>
      <c r="F13" s="9"/>
      <c r="G13" s="9"/>
      <c r="H13" s="9"/>
      <c r="I13" s="9"/>
      <c r="J13" s="24">
        <f t="shared" si="1"/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4">
        <f>IF(ISBLANK(K13),"",SUM(K13:Y13))</f>
      </c>
    </row>
    <row r="14" spans="1:26" ht="15.75">
      <c r="A14" s="1">
        <v>5</v>
      </c>
      <c r="B14" s="10"/>
      <c r="C14" s="9"/>
      <c r="D14" s="9"/>
      <c r="E14" s="9"/>
      <c r="F14" s="9"/>
      <c r="G14" s="9"/>
      <c r="H14" s="9"/>
      <c r="I14" s="9"/>
      <c r="J14" s="24">
        <f t="shared" si="1"/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4">
        <f>IF(ISBLANK(K14),"",SUM(K14:Y14))</f>
      </c>
    </row>
    <row r="15" spans="1:26" ht="15.75">
      <c r="A15" s="1">
        <v>6</v>
      </c>
      <c r="B15" s="10"/>
      <c r="C15" s="9"/>
      <c r="D15" s="9"/>
      <c r="E15" s="9"/>
      <c r="F15" s="9"/>
      <c r="G15" s="9"/>
      <c r="H15" s="9"/>
      <c r="I15" s="9"/>
      <c r="J15" s="24">
        <f t="shared" si="1"/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4">
        <f>IF(ISBLANK(K15),"",SUM(K15:Y15))</f>
      </c>
    </row>
    <row r="16" spans="1:26" ht="15.75">
      <c r="A16" s="1">
        <v>7</v>
      </c>
      <c r="B16" s="10"/>
      <c r="C16" s="9"/>
      <c r="D16" s="9"/>
      <c r="E16" s="9"/>
      <c r="F16" s="9"/>
      <c r="G16" s="9"/>
      <c r="H16" s="9"/>
      <c r="I16" s="9"/>
      <c r="J16" s="24">
        <f t="shared" si="1"/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4">
        <f>IF(ISBLANK(K16),"",SUM(K16:Y16))</f>
      </c>
    </row>
    <row r="17" spans="1:26" ht="15.75">
      <c r="A17" s="1">
        <v>8</v>
      </c>
      <c r="B17" s="10"/>
      <c r="C17" s="9"/>
      <c r="D17" s="9"/>
      <c r="E17" s="9"/>
      <c r="F17" s="9"/>
      <c r="G17" s="9"/>
      <c r="H17" s="9"/>
      <c r="I17" s="9"/>
      <c r="J17" s="24">
        <f t="shared" si="1"/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4">
        <f>IF(ISBLANK(K17),"",SUM(K17:Y17))</f>
      </c>
    </row>
    <row r="18" spans="1:26" ht="15.75">
      <c r="A18" s="1">
        <v>9</v>
      </c>
      <c r="B18" s="10"/>
      <c r="C18" s="9"/>
      <c r="D18" s="9"/>
      <c r="E18" s="9"/>
      <c r="F18" s="9"/>
      <c r="G18" s="9"/>
      <c r="H18" s="9"/>
      <c r="I18" s="9"/>
      <c r="J18" s="24">
        <f t="shared" si="1"/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4">
        <f>IF(ISBLANK(K18),"",SUM(K18:Y18))</f>
      </c>
    </row>
    <row r="19" spans="1:26" ht="15.75">
      <c r="A19" s="1">
        <v>10</v>
      </c>
      <c r="B19" s="10"/>
      <c r="C19" s="9"/>
      <c r="D19" s="9"/>
      <c r="E19" s="9"/>
      <c r="F19" s="9"/>
      <c r="G19" s="9"/>
      <c r="H19" s="9"/>
      <c r="I19" s="9"/>
      <c r="J19" s="24">
        <f t="shared" si="1"/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4">
        <f>IF(ISBLANK(K19),"",SUM(K19:Y19))</f>
      </c>
    </row>
    <row r="20" spans="1:26" ht="15.75">
      <c r="A20" s="1">
        <v>11</v>
      </c>
      <c r="B20" s="10"/>
      <c r="C20" s="9"/>
      <c r="D20" s="9"/>
      <c r="E20" s="9"/>
      <c r="F20" s="9"/>
      <c r="G20" s="9"/>
      <c r="H20" s="9"/>
      <c r="I20" s="9"/>
      <c r="J20" s="24">
        <f t="shared" si="1"/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4">
        <f>IF(ISBLANK(K20),"",SUM(K20:Y20))</f>
      </c>
    </row>
    <row r="21" spans="1:26" ht="15.75">
      <c r="A21" s="1">
        <v>12</v>
      </c>
      <c r="B21" s="10"/>
      <c r="C21" s="9"/>
      <c r="D21" s="9"/>
      <c r="E21" s="9"/>
      <c r="F21" s="9"/>
      <c r="G21" s="9"/>
      <c r="H21" s="9"/>
      <c r="I21" s="9"/>
      <c r="J21" s="24">
        <f t="shared" si="1"/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4">
        <f>IF(ISBLANK(K21),"",SUM(K21:Y21))</f>
      </c>
    </row>
    <row r="22" spans="1:26" ht="15.75">
      <c r="A22" s="1">
        <v>13</v>
      </c>
      <c r="B22" s="10"/>
      <c r="C22" s="9"/>
      <c r="D22" s="9"/>
      <c r="E22" s="9"/>
      <c r="F22" s="9"/>
      <c r="G22" s="9"/>
      <c r="H22" s="9"/>
      <c r="I22" s="9"/>
      <c r="J22" s="24">
        <f t="shared" si="1"/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4">
        <f>IF(ISBLANK(K22),"",SUM(K22:Y22))</f>
      </c>
    </row>
    <row r="23" spans="1:26" ht="15.75">
      <c r="A23" s="1">
        <v>14</v>
      </c>
      <c r="B23" s="10"/>
      <c r="C23" s="9"/>
      <c r="D23" s="9"/>
      <c r="E23" s="9"/>
      <c r="F23" s="9"/>
      <c r="G23" s="9"/>
      <c r="H23" s="9"/>
      <c r="I23" s="9"/>
      <c r="J23" s="24">
        <f t="shared" si="1"/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4">
        <f>IF(ISBLANK(K23),"",SUM(K23:Y23))</f>
      </c>
    </row>
    <row r="24" spans="1:26" ht="15.75">
      <c r="A24" s="1">
        <v>15</v>
      </c>
      <c r="B24" s="10"/>
      <c r="C24" s="9"/>
      <c r="D24" s="9"/>
      <c r="E24" s="9"/>
      <c r="F24" s="9"/>
      <c r="G24" s="9"/>
      <c r="H24" s="9"/>
      <c r="I24" s="9"/>
      <c r="J24" s="24">
        <f t="shared" si="1"/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24">
        <f>IF(ISBLANK(K24),"",SUM(K24:Y24))</f>
      </c>
    </row>
    <row r="25" spans="1:26" ht="15.75">
      <c r="A25" s="1">
        <v>16</v>
      </c>
      <c r="B25" s="10"/>
      <c r="C25" s="9"/>
      <c r="D25" s="9"/>
      <c r="E25" s="9"/>
      <c r="F25" s="9"/>
      <c r="G25" s="9"/>
      <c r="H25" s="9"/>
      <c r="I25" s="9"/>
      <c r="J25" s="24">
        <f t="shared" si="1"/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4">
        <f>IF(ISBLANK(K25),"",SUM(K25:Y25))</f>
      </c>
    </row>
    <row r="26" spans="1:26" ht="15.75">
      <c r="A26" s="1">
        <v>17</v>
      </c>
      <c r="B26" s="10"/>
      <c r="C26" s="9"/>
      <c r="D26" s="9"/>
      <c r="E26" s="9"/>
      <c r="F26" s="9"/>
      <c r="G26" s="9"/>
      <c r="H26" s="9"/>
      <c r="I26" s="9"/>
      <c r="J26" s="24">
        <f t="shared" si="1"/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4">
        <f>IF(ISBLANK(K26),"",SUM(K26:Y26))</f>
      </c>
    </row>
    <row r="27" spans="1:26" ht="15.75">
      <c r="A27" s="1">
        <v>18</v>
      </c>
      <c r="B27" s="10"/>
      <c r="C27" s="9"/>
      <c r="D27" s="9"/>
      <c r="E27" s="9"/>
      <c r="F27" s="9"/>
      <c r="G27" s="9"/>
      <c r="H27" s="9"/>
      <c r="I27" s="9"/>
      <c r="J27" s="24">
        <f t="shared" si="1"/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4">
        <f>IF(ISBLANK(K27),"",SUM(K27:Y27))</f>
      </c>
    </row>
    <row r="28" spans="1:26" ht="15.75">
      <c r="A28" s="1">
        <v>19</v>
      </c>
      <c r="B28" s="10"/>
      <c r="C28" s="9"/>
      <c r="D28" s="9"/>
      <c r="E28" s="9"/>
      <c r="F28" s="9"/>
      <c r="G28" s="9"/>
      <c r="H28" s="9"/>
      <c r="I28" s="9"/>
      <c r="J28" s="24">
        <f t="shared" si="1"/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4">
        <f>IF(ISBLANK(K28),"",SUM(K28:Y28))</f>
      </c>
    </row>
    <row r="29" spans="1:26" ht="15.75">
      <c r="A29" s="1">
        <v>20</v>
      </c>
      <c r="B29" s="10"/>
      <c r="C29" s="9"/>
      <c r="D29" s="9"/>
      <c r="E29" s="9"/>
      <c r="F29" s="9"/>
      <c r="G29" s="9"/>
      <c r="H29" s="9"/>
      <c r="I29" s="9"/>
      <c r="J29" s="24">
        <f t="shared" si="1"/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4">
        <f>IF(ISBLANK(K29),"",SUM(K29:Y29))</f>
      </c>
    </row>
    <row r="30" spans="1:26" ht="15.75">
      <c r="A30" s="1">
        <v>21</v>
      </c>
      <c r="B30" s="10"/>
      <c r="C30" s="9"/>
      <c r="D30" s="9"/>
      <c r="E30" s="9"/>
      <c r="F30" s="9"/>
      <c r="G30" s="9"/>
      <c r="H30" s="9"/>
      <c r="I30" s="9"/>
      <c r="J30" s="24">
        <f t="shared" si="1"/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4">
        <f>IF(ISBLANK(K30),"",SUM(K30:Y30))</f>
      </c>
    </row>
    <row r="31" spans="1:26" ht="15.75">
      <c r="A31" s="1">
        <v>22</v>
      </c>
      <c r="B31" s="10"/>
      <c r="C31" s="9"/>
      <c r="D31" s="9"/>
      <c r="E31" s="9"/>
      <c r="F31" s="9"/>
      <c r="G31" s="9"/>
      <c r="H31" s="9"/>
      <c r="I31" s="9"/>
      <c r="J31" s="24">
        <f t="shared" si="1"/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4">
        <f>IF(ISBLANK(K31),"",SUM(K31:Y31))</f>
      </c>
    </row>
    <row r="32" spans="1:26" ht="15.75">
      <c r="A32" s="1">
        <v>23</v>
      </c>
      <c r="B32" s="10"/>
      <c r="C32" s="9"/>
      <c r="D32" s="9"/>
      <c r="E32" s="9"/>
      <c r="F32" s="9"/>
      <c r="G32" s="9"/>
      <c r="H32" s="9"/>
      <c r="I32" s="9"/>
      <c r="J32" s="24">
        <f t="shared" si="1"/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4">
        <f>IF(ISBLANK(K32),"",SUM(K32:Y32))</f>
      </c>
    </row>
    <row r="33" spans="1:26" ht="15.75">
      <c r="A33" s="1">
        <v>24</v>
      </c>
      <c r="B33" s="10"/>
      <c r="C33" s="9"/>
      <c r="D33" s="9"/>
      <c r="E33" s="9"/>
      <c r="F33" s="9"/>
      <c r="G33" s="9"/>
      <c r="H33" s="9"/>
      <c r="I33" s="9"/>
      <c r="J33" s="24">
        <f t="shared" si="1"/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4">
        <f>IF(ISBLANK(K33),"",SUM(K33:Y33))</f>
      </c>
    </row>
    <row r="34" spans="1:26" ht="15.75">
      <c r="A34" s="1">
        <v>25</v>
      </c>
      <c r="B34" s="10"/>
      <c r="C34" s="9"/>
      <c r="D34" s="9"/>
      <c r="E34" s="9"/>
      <c r="F34" s="9"/>
      <c r="G34" s="9"/>
      <c r="H34" s="9"/>
      <c r="I34" s="9"/>
      <c r="J34" s="24">
        <f t="shared" si="1"/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4">
        <f>IF(ISBLANK(K34),"",SUM(K34:Y34))</f>
      </c>
    </row>
    <row r="35" spans="1:26" ht="15.75">
      <c r="A35" s="1">
        <v>26</v>
      </c>
      <c r="B35" s="10"/>
      <c r="C35" s="9"/>
      <c r="D35" s="9"/>
      <c r="E35" s="9"/>
      <c r="F35" s="9"/>
      <c r="G35" s="9"/>
      <c r="H35" s="9"/>
      <c r="I35" s="9"/>
      <c r="J35" s="24">
        <f t="shared" si="1"/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4">
        <f>IF(ISBLANK(K35),"",SUM(K35:Y35))</f>
      </c>
    </row>
    <row r="36" spans="1:26" ht="15.75">
      <c r="A36" s="1">
        <v>27</v>
      </c>
      <c r="B36" s="10"/>
      <c r="C36" s="9"/>
      <c r="D36" s="9"/>
      <c r="E36" s="9"/>
      <c r="F36" s="9"/>
      <c r="G36" s="9"/>
      <c r="H36" s="9"/>
      <c r="I36" s="9"/>
      <c r="J36" s="24">
        <f t="shared" si="1"/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24">
        <f>IF(ISBLANK(K36),"",SUM(K36:Y36))</f>
      </c>
    </row>
    <row r="37" spans="1:26" ht="15.75">
      <c r="A37" s="1">
        <v>28</v>
      </c>
      <c r="B37" s="10"/>
      <c r="C37" s="9"/>
      <c r="D37" s="9"/>
      <c r="E37" s="9"/>
      <c r="F37" s="9"/>
      <c r="G37" s="9"/>
      <c r="H37" s="9"/>
      <c r="I37" s="9"/>
      <c r="J37" s="24">
        <f t="shared" si="1"/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4">
        <f>IF(ISBLANK(K37),"",SUM(K37:Y37))</f>
      </c>
    </row>
    <row r="38" spans="1:26" ht="15.75">
      <c r="A38" s="1">
        <v>29</v>
      </c>
      <c r="B38" s="10"/>
      <c r="C38" s="9"/>
      <c r="D38" s="9"/>
      <c r="E38" s="9"/>
      <c r="F38" s="9"/>
      <c r="G38" s="9"/>
      <c r="H38" s="9"/>
      <c r="I38" s="9"/>
      <c r="J38" s="24">
        <f t="shared" si="1"/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4">
        <f>IF(ISBLANK(K38),"",SUM(K38:Y38))</f>
      </c>
    </row>
    <row r="39" spans="1:26" ht="15.75">
      <c r="A39" s="1">
        <v>30</v>
      </c>
      <c r="B39" s="10"/>
      <c r="C39" s="17"/>
      <c r="D39" s="17"/>
      <c r="E39" s="17"/>
      <c r="F39" s="17"/>
      <c r="G39" s="17"/>
      <c r="H39" s="17"/>
      <c r="I39" s="17"/>
      <c r="J39" s="24">
        <f t="shared" si="1"/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4">
        <f>IF(ISBLANK(K39),"",SUM(K39:Y39))</f>
      </c>
    </row>
  </sheetData>
  <sheetProtection password="CA89" sheet="1" objects="1" scenarios="1" selectLockedCells="1"/>
  <mergeCells count="10">
    <mergeCell ref="C1:J1"/>
    <mergeCell ref="K1:Z1"/>
    <mergeCell ref="K2:N2"/>
    <mergeCell ref="O2:R2"/>
    <mergeCell ref="U2:W2"/>
    <mergeCell ref="X2:Y2"/>
    <mergeCell ref="C2:D2"/>
    <mergeCell ref="E2:F2"/>
    <mergeCell ref="G2:I2"/>
    <mergeCell ref="S2:T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1" r:id="rId1"/>
  <headerFooter alignWithMargins="0">
    <oddFooter>&amp;COutils d'évaluation en mathématiques - 1&amp;Xer&amp;X degré
&amp;"Symbol,Normal"&amp;12Ó&amp;"Arial,Normal"&amp;10 Ministère de la Communauté française de Belgique - 2007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G10" sqref="G10"/>
    </sheetView>
  </sheetViews>
  <sheetFormatPr defaultColWidth="11.421875" defaultRowHeight="12.75"/>
  <cols>
    <col min="1" max="1" width="3.00390625" style="1" bestFit="1" customWidth="1"/>
    <col min="2" max="2" width="20.7109375" style="1" customWidth="1"/>
    <col min="3" max="26" width="3.28125" style="1" customWidth="1"/>
    <col min="27" max="16384" width="11.421875" style="1" customWidth="1"/>
  </cols>
  <sheetData>
    <row r="1" s="8" customFormat="1" ht="18.75">
      <c r="B1" s="11"/>
    </row>
    <row r="2" ht="15.75">
      <c r="B2" s="12"/>
    </row>
    <row r="3" ht="15.75">
      <c r="B3" s="12"/>
    </row>
    <row r="4" ht="15.75">
      <c r="B4" s="14"/>
    </row>
    <row r="5" ht="15.75">
      <c r="B5" s="14"/>
    </row>
    <row r="6" ht="15.75">
      <c r="B6" s="14"/>
    </row>
    <row r="7" spans="2:26" ht="15.75">
      <c r="B7" s="14"/>
      <c r="C7" s="1">
        <f>IF(Grille!C5=0,"",SUM(C10:C39))</f>
      </c>
      <c r="D7" s="1">
        <f>IF(Grille!D5=0,"",SUM(D10:D39))</f>
      </c>
      <c r="E7" s="1">
        <f>IF(Grille!E5=0,"",SUM(E10:E39))</f>
      </c>
      <c r="F7" s="1">
        <f>IF(Grille!F5=0,"",SUM(F10:F39))</f>
      </c>
      <c r="G7" s="1">
        <f>IF(Grille!G5=0,"",SUM(G10:G39))</f>
      </c>
      <c r="H7" s="1">
        <f>IF(Grille!H5=0,"",SUM(H10:H39))</f>
      </c>
      <c r="I7" s="1">
        <f>IF(Grille!I5=0,"",SUM(I10:I39))</f>
      </c>
      <c r="J7" s="1">
        <f>IF(Grille!J5=0,"",SUM(J10:J39))</f>
      </c>
      <c r="K7" s="1">
        <f>IF(Grille!K5=0,"",SUM(K10:K39))</f>
      </c>
      <c r="L7" s="1">
        <f>IF(Grille!L5=0,"",SUM(L10:L39))</f>
      </c>
      <c r="M7" s="1">
        <f>IF(Grille!M5=0,"",SUM(M10:M39))</f>
      </c>
      <c r="N7" s="1">
        <f>IF(Grille!N5=0,"",SUM(N10:N39))</f>
      </c>
      <c r="O7" s="1">
        <f>IF(Grille!O5=0,"",SUM(O10:O39))</f>
      </c>
      <c r="P7" s="1">
        <f>IF(Grille!P5=0,"",SUM(P10:P39))</f>
      </c>
      <c r="Q7" s="1">
        <f>IF(Grille!Q5=0,"",SUM(Q10:Q39))</f>
      </c>
      <c r="R7" s="1">
        <f>IF(Grille!R5=0,"",SUM(R10:R39))</f>
      </c>
      <c r="S7" s="1">
        <f>IF(Grille!S5=0,"",SUM(S10:S39))</f>
      </c>
      <c r="T7" s="1">
        <f>IF(Grille!T5=0,"",SUM(T10:T39))</f>
      </c>
      <c r="U7" s="1">
        <f>IF(Grille!U5=0,"",SUM(U10:U39))</f>
      </c>
      <c r="V7" s="1">
        <f>IF(Grille!V5=0,"",SUM(V10:V39))</f>
      </c>
      <c r="W7" s="1">
        <f>IF(Grille!W5=0,"",SUM(W10:W39))</f>
      </c>
      <c r="X7" s="1">
        <f>IF(Grille!X5=0,"",SUM(X10:X39))</f>
      </c>
      <c r="Y7" s="1">
        <f>IF(Grille!Y5=0,"",SUM(Y10:Y39))</f>
      </c>
      <c r="Z7" s="1">
        <f>IF(Grille!Z5=0,"",SUM(Z10:Z39))</f>
      </c>
    </row>
    <row r="8" ht="7.5" customHeight="1">
      <c r="B8" s="20"/>
    </row>
    <row r="9" ht="15.75">
      <c r="B9" s="4" t="s">
        <v>4</v>
      </c>
    </row>
    <row r="10" spans="1:26" ht="15.75">
      <c r="A10" s="1">
        <v>1</v>
      </c>
      <c r="B10" s="42">
        <f>IF(Grille!B10="","",Grille!B10)</f>
      </c>
      <c r="C10" s="43">
        <f>IF(Grille!C10="","",IF(Grille!C10&gt;=Grille!C$4/2,1,0))</f>
      </c>
      <c r="D10" s="43">
        <f>IF(Grille!D10="","",IF(Grille!D10&gt;=Grille!D$4/2,1,0))</f>
      </c>
      <c r="E10" s="43">
        <f>IF(Grille!E10="","",IF(Grille!E10&gt;=Grille!E$4/2,1,0))</f>
      </c>
      <c r="F10" s="43">
        <f>IF(Grille!F10="","",IF(Grille!F10&gt;=Grille!F$4/2,1,0))</f>
      </c>
      <c r="G10" s="43">
        <f>IF(Grille!G10="","",IF(Grille!G10&gt;=Grille!G$4/2,1,0))</f>
      </c>
      <c r="H10" s="43">
        <f>IF(Grille!H10="","",IF(Grille!H10&gt;=Grille!H$4/2,1,0))</f>
      </c>
      <c r="I10" s="43">
        <f>IF(Grille!I10="","",IF(Grille!I10&gt;=Grille!I$4/2,1,0))</f>
      </c>
      <c r="J10" s="43">
        <f>IF(Grille!J10="","",IF(Grille!J10&gt;=Grille!J$4/2,1,0))</f>
      </c>
      <c r="K10" s="43">
        <f>IF(Grille!K10="","",IF(Grille!K10&gt;=Grille!K$4/2,1,0))</f>
      </c>
      <c r="L10" s="43">
        <f>IF(Grille!L10="","",IF(Grille!L10&gt;=Grille!L$4/2,1,0))</f>
      </c>
      <c r="M10" s="43">
        <f>IF(Grille!M10="","",IF(Grille!M10&gt;=Grille!M$4/2,1,0))</f>
      </c>
      <c r="N10" s="43">
        <f>IF(Grille!N10="","",IF(Grille!N10&gt;=Grille!N$4/2,1,0))</f>
      </c>
      <c r="O10" s="43">
        <f>IF(Grille!O10="","",IF(Grille!O10&gt;=Grille!O$4/2,1,0))</f>
      </c>
      <c r="P10" s="43">
        <f>IF(Grille!P10="","",IF(Grille!P10&gt;=Grille!P$4/2,1,0))</f>
      </c>
      <c r="Q10" s="43">
        <f>IF(Grille!Q10="","",IF(Grille!Q10&gt;=Grille!Q$4/2,1,0))</f>
      </c>
      <c r="R10" s="43">
        <f>IF(Grille!R10="","",IF(Grille!R10&gt;=Grille!R$4/2,1,0))</f>
      </c>
      <c r="S10" s="43">
        <f>IF(Grille!S10="","",IF(Grille!S10&gt;=Grille!S$4/2,1,0))</f>
      </c>
      <c r="T10" s="43">
        <f>IF(Grille!T10="","",IF(Grille!T10&gt;=Grille!T$4/2,1,0))</f>
      </c>
      <c r="U10" s="43">
        <f>IF(Grille!U10="","",IF(Grille!U10&gt;=Grille!U$4/2,1,0))</f>
      </c>
      <c r="V10" s="43">
        <f>IF(Grille!V10="","",IF(Grille!V10&gt;=Grille!V$4/2,1,0))</f>
      </c>
      <c r="W10" s="43">
        <f>IF(Grille!W10="","",IF(Grille!W10&gt;=Grille!W$4/2,1,0))</f>
      </c>
      <c r="X10" s="43">
        <f>IF(Grille!X10="","",IF(Grille!X10&gt;=Grille!X$4/2,1,0))</f>
      </c>
      <c r="Y10" s="43">
        <f>IF(Grille!Y10="","",IF(Grille!Y10&gt;=Grille!Y$4/2,1,0))</f>
      </c>
      <c r="Z10" s="43">
        <f>IF(Grille!Z10="","",IF(Grille!Z10&gt;=Grille!Z$4/2,1,0))</f>
      </c>
    </row>
    <row r="11" spans="1:26" ht="15.75">
      <c r="A11" s="1">
        <v>2</v>
      </c>
      <c r="B11" s="42">
        <f>IF(Grille!B11="","",Grille!B11)</f>
      </c>
      <c r="C11" s="43">
        <f>IF(Grille!C11="","",IF(Grille!C11&gt;=Grille!C$4/2,1,0))</f>
      </c>
      <c r="D11" s="43">
        <f>IF(Grille!D11="","",IF(Grille!D11&gt;=Grille!D$4/2,1,0))</f>
      </c>
      <c r="E11" s="43">
        <f>IF(Grille!E11="","",IF(Grille!E11&gt;=Grille!E$4/2,1,0))</f>
      </c>
      <c r="F11" s="43">
        <f>IF(Grille!F11="","",IF(Grille!F11&gt;=Grille!F$4/2,1,0))</f>
      </c>
      <c r="G11" s="43">
        <f>IF(Grille!G11="","",IF(Grille!G11&gt;=Grille!G$4/2,1,0))</f>
      </c>
      <c r="H11" s="43">
        <f>IF(Grille!H11="","",IF(Grille!H11&gt;=Grille!H$4/2,1,0))</f>
      </c>
      <c r="I11" s="43">
        <f>IF(Grille!I11="","",IF(Grille!I11&gt;=Grille!I$4/2,1,0))</f>
      </c>
      <c r="J11" s="43">
        <f>IF(Grille!J11="","",IF(Grille!J11&gt;=Grille!J$4/2,1,0))</f>
      </c>
      <c r="K11" s="43">
        <f>IF(Grille!K11="","",IF(Grille!K11&gt;=Grille!K$4/2,1,0))</f>
      </c>
      <c r="L11" s="43">
        <f>IF(Grille!L11="","",IF(Grille!L11&gt;=Grille!L$4/2,1,0))</f>
      </c>
      <c r="M11" s="43">
        <f>IF(Grille!M11="","",IF(Grille!M11&gt;=Grille!M$4/2,1,0))</f>
      </c>
      <c r="N11" s="43">
        <f>IF(Grille!N11="","",IF(Grille!N11&gt;=Grille!N$4/2,1,0))</f>
      </c>
      <c r="O11" s="43">
        <f>IF(Grille!O11="","",IF(Grille!O11&gt;=Grille!O$4/2,1,0))</f>
      </c>
      <c r="P11" s="43">
        <f>IF(Grille!P11="","",IF(Grille!P11&gt;=Grille!P$4/2,1,0))</f>
      </c>
      <c r="Q11" s="43">
        <f>IF(Grille!Q11="","",IF(Grille!Q11&gt;=Grille!Q$4/2,1,0))</f>
      </c>
      <c r="R11" s="43">
        <f>IF(Grille!R11="","",IF(Grille!R11&gt;=Grille!R$4/2,1,0))</f>
      </c>
      <c r="S11" s="43">
        <f>IF(Grille!S11="","",IF(Grille!S11&gt;=Grille!S$4/2,1,0))</f>
      </c>
      <c r="T11" s="43">
        <f>IF(Grille!T11="","",IF(Grille!T11&gt;=Grille!T$4/2,1,0))</f>
      </c>
      <c r="U11" s="43">
        <f>IF(Grille!U11="","",IF(Grille!U11&gt;=Grille!U$4/2,1,0))</f>
      </c>
      <c r="V11" s="43">
        <f>IF(Grille!V11="","",IF(Grille!V11&gt;=Grille!V$4/2,1,0))</f>
      </c>
      <c r="W11" s="43">
        <f>IF(Grille!W11="","",IF(Grille!W11&gt;=Grille!W$4/2,1,0))</f>
      </c>
      <c r="X11" s="43">
        <f>IF(Grille!X11="","",IF(Grille!X11&gt;=Grille!X$4/2,1,0))</f>
      </c>
      <c r="Y11" s="43">
        <f>IF(Grille!Y11="","",IF(Grille!Y11&gt;=Grille!Y$4/2,1,0))</f>
      </c>
      <c r="Z11" s="43">
        <f>IF(Grille!Z11="","",IF(Grille!Z11&gt;=Grille!Z$4/2,1,0))</f>
      </c>
    </row>
    <row r="12" spans="1:26" ht="15.75">
      <c r="A12" s="1">
        <v>3</v>
      </c>
      <c r="B12" s="42">
        <f>IF(Grille!B12="","",Grille!B12)</f>
      </c>
      <c r="C12" s="43">
        <f>IF(Grille!C12="","",IF(Grille!C12&gt;=Grille!C$4/2,1,0))</f>
      </c>
      <c r="D12" s="43">
        <f>IF(Grille!D12="","",IF(Grille!D12&gt;=Grille!D$4/2,1,0))</f>
      </c>
      <c r="E12" s="43">
        <f>IF(Grille!E12="","",IF(Grille!E12&gt;=Grille!E$4/2,1,0))</f>
      </c>
      <c r="F12" s="43">
        <f>IF(Grille!F12="","",IF(Grille!F12&gt;=Grille!F$4/2,1,0))</f>
      </c>
      <c r="G12" s="43">
        <f>IF(Grille!G12="","",IF(Grille!G12&gt;=Grille!G$4/2,1,0))</f>
      </c>
      <c r="H12" s="43">
        <f>IF(Grille!H12="","",IF(Grille!H12&gt;=Grille!H$4/2,1,0))</f>
      </c>
      <c r="I12" s="43">
        <f>IF(Grille!I12="","",IF(Grille!I12&gt;=Grille!I$4/2,1,0))</f>
      </c>
      <c r="J12" s="43">
        <f>IF(Grille!J12="","",IF(Grille!J12&gt;=Grille!J$4/2,1,0))</f>
      </c>
      <c r="K12" s="43">
        <f>IF(Grille!K12="","",IF(Grille!K12&gt;=Grille!K$4/2,1,0))</f>
      </c>
      <c r="L12" s="43">
        <f>IF(Grille!L12="","",IF(Grille!L12&gt;=Grille!L$4/2,1,0))</f>
      </c>
      <c r="M12" s="43">
        <f>IF(Grille!M12="","",IF(Grille!M12&gt;=Grille!M$4/2,1,0))</f>
      </c>
      <c r="N12" s="43">
        <f>IF(Grille!N12="","",IF(Grille!N12&gt;=Grille!N$4/2,1,0))</f>
      </c>
      <c r="O12" s="43">
        <f>IF(Grille!O12="","",IF(Grille!O12&gt;=Grille!O$4/2,1,0))</f>
      </c>
      <c r="P12" s="43">
        <f>IF(Grille!P12="","",IF(Grille!P12&gt;=Grille!P$4/2,1,0))</f>
      </c>
      <c r="Q12" s="43">
        <f>IF(Grille!Q12="","",IF(Grille!Q12&gt;=Grille!Q$4/2,1,0))</f>
      </c>
      <c r="R12" s="43">
        <f>IF(Grille!R12="","",IF(Grille!R12&gt;=Grille!R$4/2,1,0))</f>
      </c>
      <c r="S12" s="43">
        <f>IF(Grille!S12="","",IF(Grille!S12&gt;=Grille!S$4/2,1,0))</f>
      </c>
      <c r="T12" s="43">
        <f>IF(Grille!T12="","",IF(Grille!T12&gt;=Grille!T$4/2,1,0))</f>
      </c>
      <c r="U12" s="43">
        <f>IF(Grille!U12="","",IF(Grille!U12&gt;=Grille!U$4/2,1,0))</f>
      </c>
      <c r="V12" s="43">
        <f>IF(Grille!V12="","",IF(Grille!V12&gt;=Grille!V$4/2,1,0))</f>
      </c>
      <c r="W12" s="43">
        <f>IF(Grille!W12="","",IF(Grille!W12&gt;=Grille!W$4/2,1,0))</f>
      </c>
      <c r="X12" s="43">
        <f>IF(Grille!X12="","",IF(Grille!X12&gt;=Grille!X$4/2,1,0))</f>
      </c>
      <c r="Y12" s="43">
        <f>IF(Grille!Y12="","",IF(Grille!Y12&gt;=Grille!Y$4/2,1,0))</f>
      </c>
      <c r="Z12" s="43">
        <f>IF(Grille!Z12="","",IF(Grille!Z12&gt;=Grille!Z$4/2,1,0))</f>
      </c>
    </row>
    <row r="13" spans="1:26" ht="15.75">
      <c r="A13" s="1">
        <v>4</v>
      </c>
      <c r="B13" s="42">
        <f>IF(Grille!B13="","",Grille!B13)</f>
      </c>
      <c r="C13" s="43">
        <f>IF(Grille!C13="","",IF(Grille!C13&gt;=Grille!C$4/2,1,0))</f>
      </c>
      <c r="D13" s="43">
        <f>IF(Grille!D13="","",IF(Grille!D13&gt;=Grille!D$4/2,1,0))</f>
      </c>
      <c r="E13" s="43">
        <f>IF(Grille!E13="","",IF(Grille!E13&gt;=Grille!E$4/2,1,0))</f>
      </c>
      <c r="F13" s="43">
        <f>IF(Grille!F13="","",IF(Grille!F13&gt;=Grille!F$4/2,1,0))</f>
      </c>
      <c r="G13" s="43">
        <f>IF(Grille!G13="","",IF(Grille!G13&gt;=Grille!G$4/2,1,0))</f>
      </c>
      <c r="H13" s="43">
        <f>IF(Grille!H13="","",IF(Grille!H13&gt;=Grille!H$4/2,1,0))</f>
      </c>
      <c r="I13" s="43">
        <f>IF(Grille!I13="","",IF(Grille!I13&gt;=Grille!I$4/2,1,0))</f>
      </c>
      <c r="J13" s="43">
        <f>IF(Grille!J13="","",IF(Grille!J13&gt;=Grille!J$4/2,1,0))</f>
      </c>
      <c r="K13" s="43">
        <f>IF(Grille!K13="","",IF(Grille!K13&gt;=Grille!K$4/2,1,0))</f>
      </c>
      <c r="L13" s="43">
        <f>IF(Grille!L13="","",IF(Grille!L13&gt;=Grille!L$4/2,1,0))</f>
      </c>
      <c r="M13" s="43">
        <f>IF(Grille!M13="","",IF(Grille!M13&gt;=Grille!M$4/2,1,0))</f>
      </c>
      <c r="N13" s="43">
        <f>IF(Grille!N13="","",IF(Grille!N13&gt;=Grille!N$4/2,1,0))</f>
      </c>
      <c r="O13" s="43">
        <f>IF(Grille!O13="","",IF(Grille!O13&gt;=Grille!O$4/2,1,0))</f>
      </c>
      <c r="P13" s="43">
        <f>IF(Grille!P13="","",IF(Grille!P13&gt;=Grille!P$4/2,1,0))</f>
      </c>
      <c r="Q13" s="43">
        <f>IF(Grille!Q13="","",IF(Grille!Q13&gt;=Grille!Q$4/2,1,0))</f>
      </c>
      <c r="R13" s="43">
        <f>IF(Grille!R13="","",IF(Grille!R13&gt;=Grille!R$4/2,1,0))</f>
      </c>
      <c r="S13" s="43">
        <f>IF(Grille!S13="","",IF(Grille!S13&gt;=Grille!S$4/2,1,0))</f>
      </c>
      <c r="T13" s="43">
        <f>IF(Grille!T13="","",IF(Grille!T13&gt;=Grille!T$4/2,1,0))</f>
      </c>
      <c r="U13" s="43">
        <f>IF(Grille!U13="","",IF(Grille!U13&gt;=Grille!U$4/2,1,0))</f>
      </c>
      <c r="V13" s="43">
        <f>IF(Grille!V13="","",IF(Grille!V13&gt;=Grille!V$4/2,1,0))</f>
      </c>
      <c r="W13" s="43">
        <f>IF(Grille!W13="","",IF(Grille!W13&gt;=Grille!W$4/2,1,0))</f>
      </c>
      <c r="X13" s="43">
        <f>IF(Grille!X13="","",IF(Grille!X13&gt;=Grille!X$4/2,1,0))</f>
      </c>
      <c r="Y13" s="43">
        <f>IF(Grille!Y13="","",IF(Grille!Y13&gt;=Grille!Y$4/2,1,0))</f>
      </c>
      <c r="Z13" s="43">
        <f>IF(Grille!Z13="","",IF(Grille!Z13&gt;=Grille!Z$4/2,1,0))</f>
      </c>
    </row>
    <row r="14" spans="1:26" ht="15.75">
      <c r="A14" s="1">
        <v>5</v>
      </c>
      <c r="B14" s="42">
        <f>IF(Grille!B14="","",Grille!B14)</f>
      </c>
      <c r="C14" s="43">
        <f>IF(Grille!C14="","",IF(Grille!C14&gt;=Grille!C$4/2,1,0))</f>
      </c>
      <c r="D14" s="43">
        <f>IF(Grille!D14="","",IF(Grille!D14&gt;=Grille!D$4/2,1,0))</f>
      </c>
      <c r="E14" s="43">
        <f>IF(Grille!E14="","",IF(Grille!E14&gt;=Grille!E$4/2,1,0))</f>
      </c>
      <c r="F14" s="43">
        <f>IF(Grille!F14="","",IF(Grille!F14&gt;=Grille!F$4/2,1,0))</f>
      </c>
      <c r="G14" s="43">
        <f>IF(Grille!G14="","",IF(Grille!G14&gt;=Grille!G$4/2,1,0))</f>
      </c>
      <c r="H14" s="43">
        <f>IF(Grille!H14="","",IF(Grille!H14&gt;=Grille!H$4/2,1,0))</f>
      </c>
      <c r="I14" s="43">
        <f>IF(Grille!I14="","",IF(Grille!I14&gt;=Grille!I$4/2,1,0))</f>
      </c>
      <c r="J14" s="43">
        <f>IF(Grille!J14="","",IF(Grille!J14&gt;=Grille!J$4/2,1,0))</f>
      </c>
      <c r="K14" s="43">
        <f>IF(Grille!K14="","",IF(Grille!K14&gt;=Grille!K$4/2,1,0))</f>
      </c>
      <c r="L14" s="43">
        <f>IF(Grille!L14="","",IF(Grille!L14&gt;=Grille!L$4/2,1,0))</f>
      </c>
      <c r="M14" s="43">
        <f>IF(Grille!M14="","",IF(Grille!M14&gt;=Grille!M$4/2,1,0))</f>
      </c>
      <c r="N14" s="43">
        <f>IF(Grille!N14="","",IF(Grille!N14&gt;=Grille!N$4/2,1,0))</f>
      </c>
      <c r="O14" s="43">
        <f>IF(Grille!O14="","",IF(Grille!O14&gt;=Grille!O$4/2,1,0))</f>
      </c>
      <c r="P14" s="43">
        <f>IF(Grille!P14="","",IF(Grille!P14&gt;=Grille!P$4/2,1,0))</f>
      </c>
      <c r="Q14" s="43">
        <f>IF(Grille!Q14="","",IF(Grille!Q14&gt;=Grille!Q$4/2,1,0))</f>
      </c>
      <c r="R14" s="43">
        <f>IF(Grille!R14="","",IF(Grille!R14&gt;=Grille!R$4/2,1,0))</f>
      </c>
      <c r="S14" s="43">
        <f>IF(Grille!S14="","",IF(Grille!S14&gt;=Grille!S$4/2,1,0))</f>
      </c>
      <c r="T14" s="43">
        <f>IF(Grille!T14="","",IF(Grille!T14&gt;=Grille!T$4/2,1,0))</f>
      </c>
      <c r="U14" s="43">
        <f>IF(Grille!U14="","",IF(Grille!U14&gt;=Grille!U$4/2,1,0))</f>
      </c>
      <c r="V14" s="43">
        <f>IF(Grille!V14="","",IF(Grille!V14&gt;=Grille!V$4/2,1,0))</f>
      </c>
      <c r="W14" s="43">
        <f>IF(Grille!W14="","",IF(Grille!W14&gt;=Grille!W$4/2,1,0))</f>
      </c>
      <c r="X14" s="43">
        <f>IF(Grille!X14="","",IF(Grille!X14&gt;=Grille!X$4/2,1,0))</f>
      </c>
      <c r="Y14" s="43">
        <f>IF(Grille!Y14="","",IF(Grille!Y14&gt;=Grille!Y$4/2,1,0))</f>
      </c>
      <c r="Z14" s="43">
        <f>IF(Grille!Z14="","",IF(Grille!Z14&gt;=Grille!Z$4/2,1,0))</f>
      </c>
    </row>
    <row r="15" spans="1:26" ht="15.75">
      <c r="A15" s="1">
        <v>6</v>
      </c>
      <c r="B15" s="42">
        <f>IF(Grille!B15="","",Grille!B15)</f>
      </c>
      <c r="C15" s="43">
        <f>IF(Grille!C15="","",IF(Grille!C15&gt;=Grille!C$4/2,1,0))</f>
      </c>
      <c r="D15" s="43">
        <f>IF(Grille!D15="","",IF(Grille!D15&gt;=Grille!D$4/2,1,0))</f>
      </c>
      <c r="E15" s="43">
        <f>IF(Grille!E15="","",IF(Grille!E15&gt;=Grille!E$4/2,1,0))</f>
      </c>
      <c r="F15" s="43">
        <f>IF(Grille!F15="","",IF(Grille!F15&gt;=Grille!F$4/2,1,0))</f>
      </c>
      <c r="G15" s="43">
        <f>IF(Grille!G15="","",IF(Grille!G15&gt;=Grille!G$4/2,1,0))</f>
      </c>
      <c r="H15" s="43">
        <f>IF(Grille!H15="","",IF(Grille!H15&gt;=Grille!H$4/2,1,0))</f>
      </c>
      <c r="I15" s="43">
        <f>IF(Grille!I15="","",IF(Grille!I15&gt;=Grille!I$4/2,1,0))</f>
      </c>
      <c r="J15" s="43">
        <f>IF(Grille!J15="","",IF(Grille!J15&gt;=Grille!J$4/2,1,0))</f>
      </c>
      <c r="K15" s="43">
        <f>IF(Grille!K15="","",IF(Grille!K15&gt;=Grille!K$4/2,1,0))</f>
      </c>
      <c r="L15" s="43">
        <f>IF(Grille!L15="","",IF(Grille!L15&gt;=Grille!L$4/2,1,0))</f>
      </c>
      <c r="M15" s="43">
        <f>IF(Grille!M15="","",IF(Grille!M15&gt;=Grille!M$4/2,1,0))</f>
      </c>
      <c r="N15" s="43">
        <f>IF(Grille!N15="","",IF(Grille!N15&gt;=Grille!N$4/2,1,0))</f>
      </c>
      <c r="O15" s="43">
        <f>IF(Grille!O15="","",IF(Grille!O15&gt;=Grille!O$4/2,1,0))</f>
      </c>
      <c r="P15" s="43">
        <f>IF(Grille!P15="","",IF(Grille!P15&gt;=Grille!P$4/2,1,0))</f>
      </c>
      <c r="Q15" s="43">
        <f>IF(Grille!Q15="","",IF(Grille!Q15&gt;=Grille!Q$4/2,1,0))</f>
      </c>
      <c r="R15" s="43">
        <f>IF(Grille!R15="","",IF(Grille!R15&gt;=Grille!R$4/2,1,0))</f>
      </c>
      <c r="S15" s="43">
        <f>IF(Grille!S15="","",IF(Grille!S15&gt;=Grille!S$4/2,1,0))</f>
      </c>
      <c r="T15" s="43">
        <f>IF(Grille!T15="","",IF(Grille!T15&gt;=Grille!T$4/2,1,0))</f>
      </c>
      <c r="U15" s="43">
        <f>IF(Grille!U15="","",IF(Grille!U15&gt;=Grille!U$4/2,1,0))</f>
      </c>
      <c r="V15" s="43">
        <f>IF(Grille!V15="","",IF(Grille!V15&gt;=Grille!V$4/2,1,0))</f>
      </c>
      <c r="W15" s="43">
        <f>IF(Grille!W15="","",IF(Grille!W15&gt;=Grille!W$4/2,1,0))</f>
      </c>
      <c r="X15" s="43">
        <f>IF(Grille!X15="","",IF(Grille!X15&gt;=Grille!X$4/2,1,0))</f>
      </c>
      <c r="Y15" s="43">
        <f>IF(Grille!Y15="","",IF(Grille!Y15&gt;=Grille!Y$4/2,1,0))</f>
      </c>
      <c r="Z15" s="43">
        <f>IF(Grille!Z15="","",IF(Grille!Z15&gt;=Grille!Z$4/2,1,0))</f>
      </c>
    </row>
    <row r="16" spans="1:26" ht="15.75">
      <c r="A16" s="1">
        <v>7</v>
      </c>
      <c r="B16" s="42">
        <f>IF(Grille!B16="","",Grille!B16)</f>
      </c>
      <c r="C16" s="43">
        <f>IF(Grille!C16="","",IF(Grille!C16&gt;=Grille!C$4/2,1,0))</f>
      </c>
      <c r="D16" s="43">
        <f>IF(Grille!D16="","",IF(Grille!D16&gt;=Grille!D$4/2,1,0))</f>
      </c>
      <c r="E16" s="43">
        <f>IF(Grille!E16="","",IF(Grille!E16&gt;=Grille!E$4/2,1,0))</f>
      </c>
      <c r="F16" s="43">
        <f>IF(Grille!F16="","",IF(Grille!F16&gt;=Grille!F$4/2,1,0))</f>
      </c>
      <c r="G16" s="43">
        <f>IF(Grille!G16="","",IF(Grille!G16&gt;=Grille!G$4/2,1,0))</f>
      </c>
      <c r="H16" s="43">
        <f>IF(Grille!H16="","",IF(Grille!H16&gt;=Grille!H$4/2,1,0))</f>
      </c>
      <c r="I16" s="43">
        <f>IF(Grille!I16="","",IF(Grille!I16&gt;=Grille!I$4/2,1,0))</f>
      </c>
      <c r="J16" s="43">
        <f>IF(Grille!J16="","",IF(Grille!J16&gt;=Grille!J$4/2,1,0))</f>
      </c>
      <c r="K16" s="43">
        <f>IF(Grille!K16="","",IF(Grille!K16&gt;=Grille!K$4/2,1,0))</f>
      </c>
      <c r="L16" s="43">
        <f>IF(Grille!L16="","",IF(Grille!L16&gt;=Grille!L$4/2,1,0))</f>
      </c>
      <c r="M16" s="43">
        <f>IF(Grille!M16="","",IF(Grille!M16&gt;=Grille!M$4/2,1,0))</f>
      </c>
      <c r="N16" s="43">
        <f>IF(Grille!N16="","",IF(Grille!N16&gt;=Grille!N$4/2,1,0))</f>
      </c>
      <c r="O16" s="43">
        <f>IF(Grille!O16="","",IF(Grille!O16&gt;=Grille!O$4/2,1,0))</f>
      </c>
      <c r="P16" s="43">
        <f>IF(Grille!P16="","",IF(Grille!P16&gt;=Grille!P$4/2,1,0))</f>
      </c>
      <c r="Q16" s="43">
        <f>IF(Grille!Q16="","",IF(Grille!Q16&gt;=Grille!Q$4/2,1,0))</f>
      </c>
      <c r="R16" s="43">
        <f>IF(Grille!R16="","",IF(Grille!R16&gt;=Grille!R$4/2,1,0))</f>
      </c>
      <c r="S16" s="43">
        <f>IF(Grille!S16="","",IF(Grille!S16&gt;=Grille!S$4/2,1,0))</f>
      </c>
      <c r="T16" s="43">
        <f>IF(Grille!T16="","",IF(Grille!T16&gt;=Grille!T$4/2,1,0))</f>
      </c>
      <c r="U16" s="43">
        <f>IF(Grille!U16="","",IF(Grille!U16&gt;=Grille!U$4/2,1,0))</f>
      </c>
      <c r="V16" s="43">
        <f>IF(Grille!V16="","",IF(Grille!V16&gt;=Grille!V$4/2,1,0))</f>
      </c>
      <c r="W16" s="43">
        <f>IF(Grille!W16="","",IF(Grille!W16&gt;=Grille!W$4/2,1,0))</f>
      </c>
      <c r="X16" s="43">
        <f>IF(Grille!X16="","",IF(Grille!X16&gt;=Grille!X$4/2,1,0))</f>
      </c>
      <c r="Y16" s="43">
        <f>IF(Grille!Y16="","",IF(Grille!Y16&gt;=Grille!Y$4/2,1,0))</f>
      </c>
      <c r="Z16" s="43">
        <f>IF(Grille!Z16="","",IF(Grille!Z16&gt;=Grille!Z$4/2,1,0))</f>
      </c>
    </row>
    <row r="17" spans="1:26" ht="15.75">
      <c r="A17" s="1">
        <v>8</v>
      </c>
      <c r="B17" s="42">
        <f>IF(Grille!B17="","",Grille!B17)</f>
      </c>
      <c r="C17" s="43">
        <f>IF(Grille!C17="","",IF(Grille!C17&gt;=Grille!C$4/2,1,0))</f>
      </c>
      <c r="D17" s="43">
        <f>IF(Grille!D17="","",IF(Grille!D17&gt;=Grille!D$4/2,1,0))</f>
      </c>
      <c r="E17" s="43">
        <f>IF(Grille!E17="","",IF(Grille!E17&gt;=Grille!E$4/2,1,0))</f>
      </c>
      <c r="F17" s="43">
        <f>IF(Grille!F17="","",IF(Grille!F17&gt;=Grille!F$4/2,1,0))</f>
      </c>
      <c r="G17" s="43">
        <f>IF(Grille!G17="","",IF(Grille!G17&gt;=Grille!G$4/2,1,0))</f>
      </c>
      <c r="H17" s="43">
        <f>IF(Grille!H17="","",IF(Grille!H17&gt;=Grille!H$4/2,1,0))</f>
      </c>
      <c r="I17" s="43">
        <f>IF(Grille!I17="","",IF(Grille!I17&gt;=Grille!I$4/2,1,0))</f>
      </c>
      <c r="J17" s="43">
        <f>IF(Grille!J17="","",IF(Grille!J17&gt;=Grille!J$4/2,1,0))</f>
      </c>
      <c r="K17" s="43">
        <f>IF(Grille!K17="","",IF(Grille!K17&gt;=Grille!K$4/2,1,0))</f>
      </c>
      <c r="L17" s="43">
        <f>IF(Grille!L17="","",IF(Grille!L17&gt;=Grille!L$4/2,1,0))</f>
      </c>
      <c r="M17" s="43">
        <f>IF(Grille!M17="","",IF(Grille!M17&gt;=Grille!M$4/2,1,0))</f>
      </c>
      <c r="N17" s="43">
        <f>IF(Grille!N17="","",IF(Grille!N17&gt;=Grille!N$4/2,1,0))</f>
      </c>
      <c r="O17" s="43">
        <f>IF(Grille!O17="","",IF(Grille!O17&gt;=Grille!O$4/2,1,0))</f>
      </c>
      <c r="P17" s="43">
        <f>IF(Grille!P17="","",IF(Grille!P17&gt;=Grille!P$4/2,1,0))</f>
      </c>
      <c r="Q17" s="43">
        <f>IF(Grille!Q17="","",IF(Grille!Q17&gt;=Grille!Q$4/2,1,0))</f>
      </c>
      <c r="R17" s="43">
        <f>IF(Grille!R17="","",IF(Grille!R17&gt;=Grille!R$4/2,1,0))</f>
      </c>
      <c r="S17" s="43">
        <f>IF(Grille!S17="","",IF(Grille!S17&gt;=Grille!S$4/2,1,0))</f>
      </c>
      <c r="T17" s="43">
        <f>IF(Grille!T17="","",IF(Grille!T17&gt;=Grille!T$4/2,1,0))</f>
      </c>
      <c r="U17" s="43">
        <f>IF(Grille!U17="","",IF(Grille!U17&gt;=Grille!U$4/2,1,0))</f>
      </c>
      <c r="V17" s="43">
        <f>IF(Grille!V17="","",IF(Grille!V17&gt;=Grille!V$4/2,1,0))</f>
      </c>
      <c r="W17" s="43">
        <f>IF(Grille!W17="","",IF(Grille!W17&gt;=Grille!W$4/2,1,0))</f>
      </c>
      <c r="X17" s="43">
        <f>IF(Grille!X17="","",IF(Grille!X17&gt;=Grille!X$4/2,1,0))</f>
      </c>
      <c r="Y17" s="43">
        <f>IF(Grille!Y17="","",IF(Grille!Y17&gt;=Grille!Y$4/2,1,0))</f>
      </c>
      <c r="Z17" s="43">
        <f>IF(Grille!Z17="","",IF(Grille!Z17&gt;=Grille!Z$4/2,1,0))</f>
      </c>
    </row>
    <row r="18" spans="1:26" ht="15.75">
      <c r="A18" s="1">
        <v>9</v>
      </c>
      <c r="B18" s="42">
        <f>IF(Grille!B18="","",Grille!B18)</f>
      </c>
      <c r="C18" s="43">
        <f>IF(Grille!C18="","",IF(Grille!C18&gt;=Grille!C$4/2,1,0))</f>
      </c>
      <c r="D18" s="43">
        <f>IF(Grille!D18="","",IF(Grille!D18&gt;=Grille!D$4/2,1,0))</f>
      </c>
      <c r="E18" s="43">
        <f>IF(Grille!E18="","",IF(Grille!E18&gt;=Grille!E$4/2,1,0))</f>
      </c>
      <c r="F18" s="43">
        <f>IF(Grille!F18="","",IF(Grille!F18&gt;=Grille!F$4/2,1,0))</f>
      </c>
      <c r="G18" s="43">
        <f>IF(Grille!G18="","",IF(Grille!G18&gt;=Grille!G$4/2,1,0))</f>
      </c>
      <c r="H18" s="43">
        <f>IF(Grille!H18="","",IF(Grille!H18&gt;=Grille!H$4/2,1,0))</f>
      </c>
      <c r="I18" s="43">
        <f>IF(Grille!I18="","",IF(Grille!I18&gt;=Grille!I$4/2,1,0))</f>
      </c>
      <c r="J18" s="43">
        <f>IF(Grille!J18="","",IF(Grille!J18&gt;=Grille!J$4/2,1,0))</f>
      </c>
      <c r="K18" s="43">
        <f>IF(Grille!K18="","",IF(Grille!K18&gt;=Grille!K$4/2,1,0))</f>
      </c>
      <c r="L18" s="43">
        <f>IF(Grille!L18="","",IF(Grille!L18&gt;=Grille!L$4/2,1,0))</f>
      </c>
      <c r="M18" s="43">
        <f>IF(Grille!M18="","",IF(Grille!M18&gt;=Grille!M$4/2,1,0))</f>
      </c>
      <c r="N18" s="43">
        <f>IF(Grille!N18="","",IF(Grille!N18&gt;=Grille!N$4/2,1,0))</f>
      </c>
      <c r="O18" s="43">
        <f>IF(Grille!O18="","",IF(Grille!O18&gt;=Grille!O$4/2,1,0))</f>
      </c>
      <c r="P18" s="43">
        <f>IF(Grille!P18="","",IF(Grille!P18&gt;=Grille!P$4/2,1,0))</f>
      </c>
      <c r="Q18" s="43">
        <f>IF(Grille!Q18="","",IF(Grille!Q18&gt;=Grille!Q$4/2,1,0))</f>
      </c>
      <c r="R18" s="43">
        <f>IF(Grille!R18="","",IF(Grille!R18&gt;=Grille!R$4/2,1,0))</f>
      </c>
      <c r="S18" s="43">
        <f>IF(Grille!S18="","",IF(Grille!S18&gt;=Grille!S$4/2,1,0))</f>
      </c>
      <c r="T18" s="43">
        <f>IF(Grille!T18="","",IF(Grille!T18&gt;=Grille!T$4/2,1,0))</f>
      </c>
      <c r="U18" s="43">
        <f>IF(Grille!U18="","",IF(Grille!U18&gt;=Grille!U$4/2,1,0))</f>
      </c>
      <c r="V18" s="43">
        <f>IF(Grille!V18="","",IF(Grille!V18&gt;=Grille!V$4/2,1,0))</f>
      </c>
      <c r="W18" s="43">
        <f>IF(Grille!W18="","",IF(Grille!W18&gt;=Grille!W$4/2,1,0))</f>
      </c>
      <c r="X18" s="43">
        <f>IF(Grille!X18="","",IF(Grille!X18&gt;=Grille!X$4/2,1,0))</f>
      </c>
      <c r="Y18" s="43">
        <f>IF(Grille!Y18="","",IF(Grille!Y18&gt;=Grille!Y$4/2,1,0))</f>
      </c>
      <c r="Z18" s="43">
        <f>IF(Grille!Z18="","",IF(Grille!Z18&gt;=Grille!Z$4/2,1,0))</f>
      </c>
    </row>
    <row r="19" spans="1:26" ht="15.75">
      <c r="A19" s="1">
        <v>10</v>
      </c>
      <c r="B19" s="42">
        <f>IF(Grille!B19="","",Grille!B19)</f>
      </c>
      <c r="C19" s="43">
        <f>IF(Grille!C19="","",IF(Grille!C19&gt;=Grille!C$4/2,1,0))</f>
      </c>
      <c r="D19" s="43">
        <f>IF(Grille!D19="","",IF(Grille!D19&gt;=Grille!D$4/2,1,0))</f>
      </c>
      <c r="E19" s="43">
        <f>IF(Grille!E19="","",IF(Grille!E19&gt;=Grille!E$4/2,1,0))</f>
      </c>
      <c r="F19" s="43">
        <f>IF(Grille!F19="","",IF(Grille!F19&gt;=Grille!F$4/2,1,0))</f>
      </c>
      <c r="G19" s="43">
        <f>IF(Grille!G19="","",IF(Grille!G19&gt;=Grille!G$4/2,1,0))</f>
      </c>
      <c r="H19" s="43">
        <f>IF(Grille!H19="","",IF(Grille!H19&gt;=Grille!H$4/2,1,0))</f>
      </c>
      <c r="I19" s="43">
        <f>IF(Grille!I19="","",IF(Grille!I19&gt;=Grille!I$4/2,1,0))</f>
      </c>
      <c r="J19" s="43">
        <f>IF(Grille!J19="","",IF(Grille!J19&gt;=Grille!J$4/2,1,0))</f>
      </c>
      <c r="K19" s="43">
        <f>IF(Grille!K19="","",IF(Grille!K19&gt;=Grille!K$4/2,1,0))</f>
      </c>
      <c r="L19" s="43">
        <f>IF(Grille!L19="","",IF(Grille!L19&gt;=Grille!L$4/2,1,0))</f>
      </c>
      <c r="M19" s="43">
        <f>IF(Grille!M19="","",IF(Grille!M19&gt;=Grille!M$4/2,1,0))</f>
      </c>
      <c r="N19" s="43">
        <f>IF(Grille!N19="","",IF(Grille!N19&gt;=Grille!N$4/2,1,0))</f>
      </c>
      <c r="O19" s="43">
        <f>IF(Grille!O19="","",IF(Grille!O19&gt;=Grille!O$4/2,1,0))</f>
      </c>
      <c r="P19" s="43">
        <f>IF(Grille!P19="","",IF(Grille!P19&gt;=Grille!P$4/2,1,0))</f>
      </c>
      <c r="Q19" s="43">
        <f>IF(Grille!Q19="","",IF(Grille!Q19&gt;=Grille!Q$4/2,1,0))</f>
      </c>
      <c r="R19" s="43">
        <f>IF(Grille!R19="","",IF(Grille!R19&gt;=Grille!R$4/2,1,0))</f>
      </c>
      <c r="S19" s="43">
        <f>IF(Grille!S19="","",IF(Grille!S19&gt;=Grille!S$4/2,1,0))</f>
      </c>
      <c r="T19" s="43">
        <f>IF(Grille!T19="","",IF(Grille!T19&gt;=Grille!T$4/2,1,0))</f>
      </c>
      <c r="U19" s="43">
        <f>IF(Grille!U19="","",IF(Grille!U19&gt;=Grille!U$4/2,1,0))</f>
      </c>
      <c r="V19" s="43">
        <f>IF(Grille!V19="","",IF(Grille!V19&gt;=Grille!V$4/2,1,0))</f>
      </c>
      <c r="W19" s="43">
        <f>IF(Grille!W19="","",IF(Grille!W19&gt;=Grille!W$4/2,1,0))</f>
      </c>
      <c r="X19" s="43">
        <f>IF(Grille!X19="","",IF(Grille!X19&gt;=Grille!X$4/2,1,0))</f>
      </c>
      <c r="Y19" s="43">
        <f>IF(Grille!Y19="","",IF(Grille!Y19&gt;=Grille!Y$4/2,1,0))</f>
      </c>
      <c r="Z19" s="43">
        <f>IF(Grille!Z19="","",IF(Grille!Z19&gt;=Grille!Z$4/2,1,0))</f>
      </c>
    </row>
    <row r="20" spans="1:26" ht="15.75">
      <c r="A20" s="1">
        <v>11</v>
      </c>
      <c r="B20" s="42">
        <f>IF(Grille!B20="","",Grille!B20)</f>
      </c>
      <c r="C20" s="43">
        <f>IF(Grille!C20="","",IF(Grille!C20&gt;=Grille!C$4/2,1,0))</f>
      </c>
      <c r="D20" s="43">
        <f>IF(Grille!D20="","",IF(Grille!D20&gt;=Grille!D$4/2,1,0))</f>
      </c>
      <c r="E20" s="43">
        <f>IF(Grille!E20="","",IF(Grille!E20&gt;=Grille!E$4/2,1,0))</f>
      </c>
      <c r="F20" s="43">
        <f>IF(Grille!F20="","",IF(Grille!F20&gt;=Grille!F$4/2,1,0))</f>
      </c>
      <c r="G20" s="43">
        <f>IF(Grille!G20="","",IF(Grille!G20&gt;=Grille!G$4/2,1,0))</f>
      </c>
      <c r="H20" s="43">
        <f>IF(Grille!H20="","",IF(Grille!H20&gt;=Grille!H$4/2,1,0))</f>
      </c>
      <c r="I20" s="43">
        <f>IF(Grille!I20="","",IF(Grille!I20&gt;=Grille!I$4/2,1,0))</f>
      </c>
      <c r="J20" s="43">
        <f>IF(Grille!J20="","",IF(Grille!J20&gt;=Grille!J$4/2,1,0))</f>
      </c>
      <c r="K20" s="43">
        <f>IF(Grille!K20="","",IF(Grille!K20&gt;=Grille!K$4/2,1,0))</f>
      </c>
      <c r="L20" s="43">
        <f>IF(Grille!L20="","",IF(Grille!L20&gt;=Grille!L$4/2,1,0))</f>
      </c>
      <c r="M20" s="43">
        <f>IF(Grille!M20="","",IF(Grille!M20&gt;=Grille!M$4/2,1,0))</f>
      </c>
      <c r="N20" s="43">
        <f>IF(Grille!N20="","",IF(Grille!N20&gt;=Grille!N$4/2,1,0))</f>
      </c>
      <c r="O20" s="43">
        <f>IF(Grille!O20="","",IF(Grille!O20&gt;=Grille!O$4/2,1,0))</f>
      </c>
      <c r="P20" s="43">
        <f>IF(Grille!P20="","",IF(Grille!P20&gt;=Grille!P$4/2,1,0))</f>
      </c>
      <c r="Q20" s="43">
        <f>IF(Grille!Q20="","",IF(Grille!Q20&gt;=Grille!Q$4/2,1,0))</f>
      </c>
      <c r="R20" s="43">
        <f>IF(Grille!R20="","",IF(Grille!R20&gt;=Grille!R$4/2,1,0))</f>
      </c>
      <c r="S20" s="43">
        <f>IF(Grille!S20="","",IF(Grille!S20&gt;=Grille!S$4/2,1,0))</f>
      </c>
      <c r="T20" s="43">
        <f>IF(Grille!T20="","",IF(Grille!T20&gt;=Grille!T$4/2,1,0))</f>
      </c>
      <c r="U20" s="43">
        <f>IF(Grille!U20="","",IF(Grille!U20&gt;=Grille!U$4/2,1,0))</f>
      </c>
      <c r="V20" s="43">
        <f>IF(Grille!V20="","",IF(Grille!V20&gt;=Grille!V$4/2,1,0))</f>
      </c>
      <c r="W20" s="43">
        <f>IF(Grille!W20="","",IF(Grille!W20&gt;=Grille!W$4/2,1,0))</f>
      </c>
      <c r="X20" s="43">
        <f>IF(Grille!X20="","",IF(Grille!X20&gt;=Grille!X$4/2,1,0))</f>
      </c>
      <c r="Y20" s="43">
        <f>IF(Grille!Y20="","",IF(Grille!Y20&gt;=Grille!Y$4/2,1,0))</f>
      </c>
      <c r="Z20" s="43">
        <f>IF(Grille!Z20="","",IF(Grille!Z20&gt;=Grille!Z$4/2,1,0))</f>
      </c>
    </row>
    <row r="21" spans="1:26" ht="15.75">
      <c r="A21" s="1">
        <v>12</v>
      </c>
      <c r="B21" s="42">
        <f>IF(Grille!B21="","",Grille!B21)</f>
      </c>
      <c r="C21" s="43">
        <f>IF(Grille!C21="","",IF(Grille!C21&gt;=Grille!C$4/2,1,0))</f>
      </c>
      <c r="D21" s="43">
        <f>IF(Grille!D21="","",IF(Grille!D21&gt;=Grille!D$4/2,1,0))</f>
      </c>
      <c r="E21" s="43">
        <f>IF(Grille!E21="","",IF(Grille!E21&gt;=Grille!E$4/2,1,0))</f>
      </c>
      <c r="F21" s="43">
        <f>IF(Grille!F21="","",IF(Grille!F21&gt;=Grille!F$4/2,1,0))</f>
      </c>
      <c r="G21" s="43">
        <f>IF(Grille!G21="","",IF(Grille!G21&gt;=Grille!G$4/2,1,0))</f>
      </c>
      <c r="H21" s="43">
        <f>IF(Grille!H21="","",IF(Grille!H21&gt;=Grille!H$4/2,1,0))</f>
      </c>
      <c r="I21" s="43">
        <f>IF(Grille!I21="","",IF(Grille!I21&gt;=Grille!I$4/2,1,0))</f>
      </c>
      <c r="J21" s="43">
        <f>IF(Grille!J21="","",IF(Grille!J21&gt;=Grille!J$4/2,1,0))</f>
      </c>
      <c r="K21" s="43">
        <f>IF(Grille!K21="","",IF(Grille!K21&gt;=Grille!K$4/2,1,0))</f>
      </c>
      <c r="L21" s="43">
        <f>IF(Grille!L21="","",IF(Grille!L21&gt;=Grille!L$4/2,1,0))</f>
      </c>
      <c r="M21" s="43">
        <f>IF(Grille!M21="","",IF(Grille!M21&gt;=Grille!M$4/2,1,0))</f>
      </c>
      <c r="N21" s="43">
        <f>IF(Grille!N21="","",IF(Grille!N21&gt;=Grille!N$4/2,1,0))</f>
      </c>
      <c r="O21" s="43">
        <f>IF(Grille!O21="","",IF(Grille!O21&gt;=Grille!O$4/2,1,0))</f>
      </c>
      <c r="P21" s="43">
        <f>IF(Grille!P21="","",IF(Grille!P21&gt;=Grille!P$4/2,1,0))</f>
      </c>
      <c r="Q21" s="43">
        <f>IF(Grille!Q21="","",IF(Grille!Q21&gt;=Grille!Q$4/2,1,0))</f>
      </c>
      <c r="R21" s="43">
        <f>IF(Grille!R21="","",IF(Grille!R21&gt;=Grille!R$4/2,1,0))</f>
      </c>
      <c r="S21" s="43">
        <f>IF(Grille!S21="","",IF(Grille!S21&gt;=Grille!S$4/2,1,0))</f>
      </c>
      <c r="T21" s="43">
        <f>IF(Grille!T21="","",IF(Grille!T21&gt;=Grille!T$4/2,1,0))</f>
      </c>
      <c r="U21" s="43">
        <f>IF(Grille!U21="","",IF(Grille!U21&gt;=Grille!U$4/2,1,0))</f>
      </c>
      <c r="V21" s="43">
        <f>IF(Grille!V21="","",IF(Grille!V21&gt;=Grille!V$4/2,1,0))</f>
      </c>
      <c r="W21" s="43">
        <f>IF(Grille!W21="","",IF(Grille!W21&gt;=Grille!W$4/2,1,0))</f>
      </c>
      <c r="X21" s="43">
        <f>IF(Grille!X21="","",IF(Grille!X21&gt;=Grille!X$4/2,1,0))</f>
      </c>
      <c r="Y21" s="43">
        <f>IF(Grille!Y21="","",IF(Grille!Y21&gt;=Grille!Y$4/2,1,0))</f>
      </c>
      <c r="Z21" s="43">
        <f>IF(Grille!Z21="","",IF(Grille!Z21&gt;=Grille!Z$4/2,1,0))</f>
      </c>
    </row>
    <row r="22" spans="1:26" ht="15.75">
      <c r="A22" s="1">
        <v>13</v>
      </c>
      <c r="B22" s="42">
        <f>IF(Grille!B22="","",Grille!B22)</f>
      </c>
      <c r="C22" s="43">
        <f>IF(Grille!C22="","",IF(Grille!C22&gt;=Grille!C$4/2,1,0))</f>
      </c>
      <c r="D22" s="43">
        <f>IF(Grille!D22="","",IF(Grille!D22&gt;=Grille!D$4/2,1,0))</f>
      </c>
      <c r="E22" s="43">
        <f>IF(Grille!E22="","",IF(Grille!E22&gt;=Grille!E$4/2,1,0))</f>
      </c>
      <c r="F22" s="43">
        <f>IF(Grille!F22="","",IF(Grille!F22&gt;=Grille!F$4/2,1,0))</f>
      </c>
      <c r="G22" s="43">
        <f>IF(Grille!G22="","",IF(Grille!G22&gt;=Grille!G$4/2,1,0))</f>
      </c>
      <c r="H22" s="43">
        <f>IF(Grille!H22="","",IF(Grille!H22&gt;=Grille!H$4/2,1,0))</f>
      </c>
      <c r="I22" s="43">
        <f>IF(Grille!I22="","",IF(Grille!I22&gt;=Grille!I$4/2,1,0))</f>
      </c>
      <c r="J22" s="43">
        <f>IF(Grille!J22="","",IF(Grille!J22&gt;=Grille!J$4/2,1,0))</f>
      </c>
      <c r="K22" s="43">
        <f>IF(Grille!K22="","",IF(Grille!K22&gt;=Grille!K$4/2,1,0))</f>
      </c>
      <c r="L22" s="43">
        <f>IF(Grille!L22="","",IF(Grille!L22&gt;=Grille!L$4/2,1,0))</f>
      </c>
      <c r="M22" s="43">
        <f>IF(Grille!M22="","",IF(Grille!M22&gt;=Grille!M$4/2,1,0))</f>
      </c>
      <c r="N22" s="43">
        <f>IF(Grille!N22="","",IF(Grille!N22&gt;=Grille!N$4/2,1,0))</f>
      </c>
      <c r="O22" s="43">
        <f>IF(Grille!O22="","",IF(Grille!O22&gt;=Grille!O$4/2,1,0))</f>
      </c>
      <c r="P22" s="43">
        <f>IF(Grille!P22="","",IF(Grille!P22&gt;=Grille!P$4/2,1,0))</f>
      </c>
      <c r="Q22" s="43">
        <f>IF(Grille!Q22="","",IF(Grille!Q22&gt;=Grille!Q$4/2,1,0))</f>
      </c>
      <c r="R22" s="43">
        <f>IF(Grille!R22="","",IF(Grille!R22&gt;=Grille!R$4/2,1,0))</f>
      </c>
      <c r="S22" s="43">
        <f>IF(Grille!S22="","",IF(Grille!S22&gt;=Grille!S$4/2,1,0))</f>
      </c>
      <c r="T22" s="43">
        <f>IF(Grille!T22="","",IF(Grille!T22&gt;=Grille!T$4/2,1,0))</f>
      </c>
      <c r="U22" s="43">
        <f>IF(Grille!U22="","",IF(Grille!U22&gt;=Grille!U$4/2,1,0))</f>
      </c>
      <c r="V22" s="43">
        <f>IF(Grille!V22="","",IF(Grille!V22&gt;=Grille!V$4/2,1,0))</f>
      </c>
      <c r="W22" s="43">
        <f>IF(Grille!W22="","",IF(Grille!W22&gt;=Grille!W$4/2,1,0))</f>
      </c>
      <c r="X22" s="43">
        <f>IF(Grille!X22="","",IF(Grille!X22&gt;=Grille!X$4/2,1,0))</f>
      </c>
      <c r="Y22" s="43">
        <f>IF(Grille!Y22="","",IF(Grille!Y22&gt;=Grille!Y$4/2,1,0))</f>
      </c>
      <c r="Z22" s="43">
        <f>IF(Grille!Z22="","",IF(Grille!Z22&gt;=Grille!Z$4/2,1,0))</f>
      </c>
    </row>
    <row r="23" spans="1:26" ht="15.75">
      <c r="A23" s="1">
        <v>14</v>
      </c>
      <c r="B23" s="42">
        <f>IF(Grille!B23="","",Grille!B23)</f>
      </c>
      <c r="C23" s="43">
        <f>IF(Grille!C23="","",IF(Grille!C23&gt;=Grille!C$4/2,1,0))</f>
      </c>
      <c r="D23" s="43">
        <f>IF(Grille!D23="","",IF(Grille!D23&gt;=Grille!D$4/2,1,0))</f>
      </c>
      <c r="E23" s="43">
        <f>IF(Grille!E23="","",IF(Grille!E23&gt;=Grille!E$4/2,1,0))</f>
      </c>
      <c r="F23" s="43">
        <f>IF(Grille!F23="","",IF(Grille!F23&gt;=Grille!F$4/2,1,0))</f>
      </c>
      <c r="G23" s="43">
        <f>IF(Grille!G23="","",IF(Grille!G23&gt;=Grille!G$4/2,1,0))</f>
      </c>
      <c r="H23" s="43">
        <f>IF(Grille!H23="","",IF(Grille!H23&gt;=Grille!H$4/2,1,0))</f>
      </c>
      <c r="I23" s="43">
        <f>IF(Grille!I23="","",IF(Grille!I23&gt;=Grille!I$4/2,1,0))</f>
      </c>
      <c r="J23" s="43">
        <f>IF(Grille!J23="","",IF(Grille!J23&gt;=Grille!J$4/2,1,0))</f>
      </c>
      <c r="K23" s="43">
        <f>IF(Grille!K23="","",IF(Grille!K23&gt;=Grille!K$4/2,1,0))</f>
      </c>
      <c r="L23" s="43">
        <f>IF(Grille!L23="","",IF(Grille!L23&gt;=Grille!L$4/2,1,0))</f>
      </c>
      <c r="M23" s="43">
        <f>IF(Grille!M23="","",IF(Grille!M23&gt;=Grille!M$4/2,1,0))</f>
      </c>
      <c r="N23" s="43">
        <f>IF(Grille!N23="","",IF(Grille!N23&gt;=Grille!N$4/2,1,0))</f>
      </c>
      <c r="O23" s="43">
        <f>IF(Grille!O23="","",IF(Grille!O23&gt;=Grille!O$4/2,1,0))</f>
      </c>
      <c r="P23" s="43">
        <f>IF(Grille!P23="","",IF(Grille!P23&gt;=Grille!P$4/2,1,0))</f>
      </c>
      <c r="Q23" s="43">
        <f>IF(Grille!Q23="","",IF(Grille!Q23&gt;=Grille!Q$4/2,1,0))</f>
      </c>
      <c r="R23" s="43">
        <f>IF(Grille!R23="","",IF(Grille!R23&gt;=Grille!R$4/2,1,0))</f>
      </c>
      <c r="S23" s="43">
        <f>IF(Grille!S23="","",IF(Grille!S23&gt;=Grille!S$4/2,1,0))</f>
      </c>
      <c r="T23" s="43">
        <f>IF(Grille!T23="","",IF(Grille!T23&gt;=Grille!T$4/2,1,0))</f>
      </c>
      <c r="U23" s="43">
        <f>IF(Grille!U23="","",IF(Grille!U23&gt;=Grille!U$4/2,1,0))</f>
      </c>
      <c r="V23" s="43">
        <f>IF(Grille!V23="","",IF(Grille!V23&gt;=Grille!V$4/2,1,0))</f>
      </c>
      <c r="W23" s="43">
        <f>IF(Grille!W23="","",IF(Grille!W23&gt;=Grille!W$4/2,1,0))</f>
      </c>
      <c r="X23" s="43">
        <f>IF(Grille!X23="","",IF(Grille!X23&gt;=Grille!X$4/2,1,0))</f>
      </c>
      <c r="Y23" s="43">
        <f>IF(Grille!Y23="","",IF(Grille!Y23&gt;=Grille!Y$4/2,1,0))</f>
      </c>
      <c r="Z23" s="43">
        <f>IF(Grille!Z23="","",IF(Grille!Z23&gt;=Grille!Z$4/2,1,0))</f>
      </c>
    </row>
    <row r="24" spans="1:26" ht="15.75">
      <c r="A24" s="1">
        <v>15</v>
      </c>
      <c r="B24" s="42">
        <f>IF(Grille!B24="","",Grille!B24)</f>
      </c>
      <c r="C24" s="43">
        <f>IF(Grille!C24="","",IF(Grille!C24&gt;=Grille!C$4/2,1,0))</f>
      </c>
      <c r="D24" s="43">
        <f>IF(Grille!D24="","",IF(Grille!D24&gt;=Grille!D$4/2,1,0))</f>
      </c>
      <c r="E24" s="43">
        <f>IF(Grille!E24="","",IF(Grille!E24&gt;=Grille!E$4/2,1,0))</f>
      </c>
      <c r="F24" s="43">
        <f>IF(Grille!F24="","",IF(Grille!F24&gt;=Grille!F$4/2,1,0))</f>
      </c>
      <c r="G24" s="43">
        <f>IF(Grille!G24="","",IF(Grille!G24&gt;=Grille!G$4/2,1,0))</f>
      </c>
      <c r="H24" s="43">
        <f>IF(Grille!H24="","",IF(Grille!H24&gt;=Grille!H$4/2,1,0))</f>
      </c>
      <c r="I24" s="43">
        <f>IF(Grille!I24="","",IF(Grille!I24&gt;=Grille!I$4/2,1,0))</f>
      </c>
      <c r="J24" s="43">
        <f>IF(Grille!J24="","",IF(Grille!J24&gt;=Grille!J$4/2,1,0))</f>
      </c>
      <c r="K24" s="43">
        <f>IF(Grille!K24="","",IF(Grille!K24&gt;=Grille!K$4/2,1,0))</f>
      </c>
      <c r="L24" s="43">
        <f>IF(Grille!L24="","",IF(Grille!L24&gt;=Grille!L$4/2,1,0))</f>
      </c>
      <c r="M24" s="43">
        <f>IF(Grille!M24="","",IF(Grille!M24&gt;=Grille!M$4/2,1,0))</f>
      </c>
      <c r="N24" s="43">
        <f>IF(Grille!N24="","",IF(Grille!N24&gt;=Grille!N$4/2,1,0))</f>
      </c>
      <c r="O24" s="43">
        <f>IF(Grille!O24="","",IF(Grille!O24&gt;=Grille!O$4/2,1,0))</f>
      </c>
      <c r="P24" s="43">
        <f>IF(Grille!P24="","",IF(Grille!P24&gt;=Grille!P$4/2,1,0))</f>
      </c>
      <c r="Q24" s="43">
        <f>IF(Grille!Q24="","",IF(Grille!Q24&gt;=Grille!Q$4/2,1,0))</f>
      </c>
      <c r="R24" s="43">
        <f>IF(Grille!R24="","",IF(Grille!R24&gt;=Grille!R$4/2,1,0))</f>
      </c>
      <c r="S24" s="43">
        <f>IF(Grille!S24="","",IF(Grille!S24&gt;=Grille!S$4/2,1,0))</f>
      </c>
      <c r="T24" s="43">
        <f>IF(Grille!T24="","",IF(Grille!T24&gt;=Grille!T$4/2,1,0))</f>
      </c>
      <c r="U24" s="43">
        <f>IF(Grille!U24="","",IF(Grille!U24&gt;=Grille!U$4/2,1,0))</f>
      </c>
      <c r="V24" s="43">
        <f>IF(Grille!V24="","",IF(Grille!V24&gt;=Grille!V$4/2,1,0))</f>
      </c>
      <c r="W24" s="43">
        <f>IF(Grille!W24="","",IF(Grille!W24&gt;=Grille!W$4/2,1,0))</f>
      </c>
      <c r="X24" s="43">
        <f>IF(Grille!X24="","",IF(Grille!X24&gt;=Grille!X$4/2,1,0))</f>
      </c>
      <c r="Y24" s="43">
        <f>IF(Grille!Y24="","",IF(Grille!Y24&gt;=Grille!Y$4/2,1,0))</f>
      </c>
      <c r="Z24" s="43">
        <f>IF(Grille!Z24="","",IF(Grille!Z24&gt;=Grille!Z$4/2,1,0))</f>
      </c>
    </row>
    <row r="25" spans="1:26" ht="15.75">
      <c r="A25" s="1">
        <v>16</v>
      </c>
      <c r="B25" s="42">
        <f>IF(Grille!B25="","",Grille!B25)</f>
      </c>
      <c r="C25" s="43">
        <f>IF(Grille!C25="","",IF(Grille!C25&gt;=Grille!C$4/2,1,0))</f>
      </c>
      <c r="D25" s="43">
        <f>IF(Grille!D25="","",IF(Grille!D25&gt;=Grille!D$4/2,1,0))</f>
      </c>
      <c r="E25" s="43">
        <f>IF(Grille!E25="","",IF(Grille!E25&gt;=Grille!E$4/2,1,0))</f>
      </c>
      <c r="F25" s="43">
        <f>IF(Grille!F25="","",IF(Grille!F25&gt;=Grille!F$4/2,1,0))</f>
      </c>
      <c r="G25" s="43">
        <f>IF(Grille!G25="","",IF(Grille!G25&gt;=Grille!G$4/2,1,0))</f>
      </c>
      <c r="H25" s="43">
        <f>IF(Grille!H25="","",IF(Grille!H25&gt;=Grille!H$4/2,1,0))</f>
      </c>
      <c r="I25" s="43">
        <f>IF(Grille!I25="","",IF(Grille!I25&gt;=Grille!I$4/2,1,0))</f>
      </c>
      <c r="J25" s="43">
        <f>IF(Grille!J25="","",IF(Grille!J25&gt;=Grille!J$4/2,1,0))</f>
      </c>
      <c r="K25" s="43">
        <f>IF(Grille!K25="","",IF(Grille!K25&gt;=Grille!K$4/2,1,0))</f>
      </c>
      <c r="L25" s="43">
        <f>IF(Grille!L25="","",IF(Grille!L25&gt;=Grille!L$4/2,1,0))</f>
      </c>
      <c r="M25" s="43">
        <f>IF(Grille!M25="","",IF(Grille!M25&gt;=Grille!M$4/2,1,0))</f>
      </c>
      <c r="N25" s="43">
        <f>IF(Grille!N25="","",IF(Grille!N25&gt;=Grille!N$4/2,1,0))</f>
      </c>
      <c r="O25" s="43">
        <f>IF(Grille!O25="","",IF(Grille!O25&gt;=Grille!O$4/2,1,0))</f>
      </c>
      <c r="P25" s="43">
        <f>IF(Grille!P25="","",IF(Grille!P25&gt;=Grille!P$4/2,1,0))</f>
      </c>
      <c r="Q25" s="43">
        <f>IF(Grille!Q25="","",IF(Grille!Q25&gt;=Grille!Q$4/2,1,0))</f>
      </c>
      <c r="R25" s="43">
        <f>IF(Grille!R25="","",IF(Grille!R25&gt;=Grille!R$4/2,1,0))</f>
      </c>
      <c r="S25" s="43">
        <f>IF(Grille!S25="","",IF(Grille!S25&gt;=Grille!S$4/2,1,0))</f>
      </c>
      <c r="T25" s="43">
        <f>IF(Grille!T25="","",IF(Grille!T25&gt;=Grille!T$4/2,1,0))</f>
      </c>
      <c r="U25" s="43">
        <f>IF(Grille!U25="","",IF(Grille!U25&gt;=Grille!U$4/2,1,0))</f>
      </c>
      <c r="V25" s="43">
        <f>IF(Grille!V25="","",IF(Grille!V25&gt;=Grille!V$4/2,1,0))</f>
      </c>
      <c r="W25" s="43">
        <f>IF(Grille!W25="","",IF(Grille!W25&gt;=Grille!W$4/2,1,0))</f>
      </c>
      <c r="X25" s="43">
        <f>IF(Grille!X25="","",IF(Grille!X25&gt;=Grille!X$4/2,1,0))</f>
      </c>
      <c r="Y25" s="43">
        <f>IF(Grille!Y25="","",IF(Grille!Y25&gt;=Grille!Y$4/2,1,0))</f>
      </c>
      <c r="Z25" s="43">
        <f>IF(Grille!Z25="","",IF(Grille!Z25&gt;=Grille!Z$4/2,1,0))</f>
      </c>
    </row>
    <row r="26" spans="1:26" ht="15.75">
      <c r="A26" s="1">
        <v>17</v>
      </c>
      <c r="B26" s="42">
        <f>IF(Grille!B26="","",Grille!B26)</f>
      </c>
      <c r="C26" s="43">
        <f>IF(Grille!C26="","",IF(Grille!C26&gt;=Grille!C$4/2,1,0))</f>
      </c>
      <c r="D26" s="43">
        <f>IF(Grille!D26="","",IF(Grille!D26&gt;=Grille!D$4/2,1,0))</f>
      </c>
      <c r="E26" s="43">
        <f>IF(Grille!E26="","",IF(Grille!E26&gt;=Grille!E$4/2,1,0))</f>
      </c>
      <c r="F26" s="43">
        <f>IF(Grille!F26="","",IF(Grille!F26&gt;=Grille!F$4/2,1,0))</f>
      </c>
      <c r="G26" s="43">
        <f>IF(Grille!G26="","",IF(Grille!G26&gt;=Grille!G$4/2,1,0))</f>
      </c>
      <c r="H26" s="43">
        <f>IF(Grille!H26="","",IF(Grille!H26&gt;=Grille!H$4/2,1,0))</f>
      </c>
      <c r="I26" s="43">
        <f>IF(Grille!I26="","",IF(Grille!I26&gt;=Grille!I$4/2,1,0))</f>
      </c>
      <c r="J26" s="43">
        <f>IF(Grille!J26="","",IF(Grille!J26&gt;=Grille!J$4/2,1,0))</f>
      </c>
      <c r="K26" s="43">
        <f>IF(Grille!K26="","",IF(Grille!K26&gt;=Grille!K$4/2,1,0))</f>
      </c>
      <c r="L26" s="43">
        <f>IF(Grille!L26="","",IF(Grille!L26&gt;=Grille!L$4/2,1,0))</f>
      </c>
      <c r="M26" s="43">
        <f>IF(Grille!M26="","",IF(Grille!M26&gt;=Grille!M$4/2,1,0))</f>
      </c>
      <c r="N26" s="43">
        <f>IF(Grille!N26="","",IF(Grille!N26&gt;=Grille!N$4/2,1,0))</f>
      </c>
      <c r="O26" s="43">
        <f>IF(Grille!O26="","",IF(Grille!O26&gt;=Grille!O$4/2,1,0))</f>
      </c>
      <c r="P26" s="43">
        <f>IF(Grille!P26="","",IF(Grille!P26&gt;=Grille!P$4/2,1,0))</f>
      </c>
      <c r="Q26" s="43">
        <f>IF(Grille!Q26="","",IF(Grille!Q26&gt;=Grille!Q$4/2,1,0))</f>
      </c>
      <c r="R26" s="43">
        <f>IF(Grille!R26="","",IF(Grille!R26&gt;=Grille!R$4/2,1,0))</f>
      </c>
      <c r="S26" s="43">
        <f>IF(Grille!S26="","",IF(Grille!S26&gt;=Grille!S$4/2,1,0))</f>
      </c>
      <c r="T26" s="43">
        <f>IF(Grille!T26="","",IF(Grille!T26&gt;=Grille!T$4/2,1,0))</f>
      </c>
      <c r="U26" s="43">
        <f>IF(Grille!U26="","",IF(Grille!U26&gt;=Grille!U$4/2,1,0))</f>
      </c>
      <c r="V26" s="43">
        <f>IF(Grille!V26="","",IF(Grille!V26&gt;=Grille!V$4/2,1,0))</f>
      </c>
      <c r="W26" s="43">
        <f>IF(Grille!W26="","",IF(Grille!W26&gt;=Grille!W$4/2,1,0))</f>
      </c>
      <c r="X26" s="43">
        <f>IF(Grille!X26="","",IF(Grille!X26&gt;=Grille!X$4/2,1,0))</f>
      </c>
      <c r="Y26" s="43">
        <f>IF(Grille!Y26="","",IF(Grille!Y26&gt;=Grille!Y$4/2,1,0))</f>
      </c>
      <c r="Z26" s="43">
        <f>IF(Grille!Z26="","",IF(Grille!Z26&gt;=Grille!Z$4/2,1,0))</f>
      </c>
    </row>
    <row r="27" spans="1:26" ht="15.75">
      <c r="A27" s="1">
        <v>18</v>
      </c>
      <c r="B27" s="42">
        <f>IF(Grille!B27="","",Grille!B27)</f>
      </c>
      <c r="C27" s="43">
        <f>IF(Grille!C27="","",IF(Grille!C27&gt;=Grille!C$4/2,1,0))</f>
      </c>
      <c r="D27" s="43">
        <f>IF(Grille!D27="","",IF(Grille!D27&gt;=Grille!D$4/2,1,0))</f>
      </c>
      <c r="E27" s="43">
        <f>IF(Grille!E27="","",IF(Grille!E27&gt;=Grille!E$4/2,1,0))</f>
      </c>
      <c r="F27" s="43">
        <f>IF(Grille!F27="","",IF(Grille!F27&gt;=Grille!F$4/2,1,0))</f>
      </c>
      <c r="G27" s="43">
        <f>IF(Grille!G27="","",IF(Grille!G27&gt;=Grille!G$4/2,1,0))</f>
      </c>
      <c r="H27" s="43">
        <f>IF(Grille!H27="","",IF(Grille!H27&gt;=Grille!H$4/2,1,0))</f>
      </c>
      <c r="I27" s="43">
        <f>IF(Grille!I27="","",IF(Grille!I27&gt;=Grille!I$4/2,1,0))</f>
      </c>
      <c r="J27" s="43">
        <f>IF(Grille!J27="","",IF(Grille!J27&gt;=Grille!J$4/2,1,0))</f>
      </c>
      <c r="K27" s="43">
        <f>IF(Grille!K27="","",IF(Grille!K27&gt;=Grille!K$4/2,1,0))</f>
      </c>
      <c r="L27" s="43">
        <f>IF(Grille!L27="","",IF(Grille!L27&gt;=Grille!L$4/2,1,0))</f>
      </c>
      <c r="M27" s="43">
        <f>IF(Grille!M27="","",IF(Grille!M27&gt;=Grille!M$4/2,1,0))</f>
      </c>
      <c r="N27" s="43">
        <f>IF(Grille!N27="","",IF(Grille!N27&gt;=Grille!N$4/2,1,0))</f>
      </c>
      <c r="O27" s="43">
        <f>IF(Grille!O27="","",IF(Grille!O27&gt;=Grille!O$4/2,1,0))</f>
      </c>
      <c r="P27" s="43">
        <f>IF(Grille!P27="","",IF(Grille!P27&gt;=Grille!P$4/2,1,0))</f>
      </c>
      <c r="Q27" s="43">
        <f>IF(Grille!Q27="","",IF(Grille!Q27&gt;=Grille!Q$4/2,1,0))</f>
      </c>
      <c r="R27" s="43">
        <f>IF(Grille!R27="","",IF(Grille!R27&gt;=Grille!R$4/2,1,0))</f>
      </c>
      <c r="S27" s="43">
        <f>IF(Grille!S27="","",IF(Grille!S27&gt;=Grille!S$4/2,1,0))</f>
      </c>
      <c r="T27" s="43">
        <f>IF(Grille!T27="","",IF(Grille!T27&gt;=Grille!T$4/2,1,0))</f>
      </c>
      <c r="U27" s="43">
        <f>IF(Grille!U27="","",IF(Grille!U27&gt;=Grille!U$4/2,1,0))</f>
      </c>
      <c r="V27" s="43">
        <f>IF(Grille!V27="","",IF(Grille!V27&gt;=Grille!V$4/2,1,0))</f>
      </c>
      <c r="W27" s="43">
        <f>IF(Grille!W27="","",IF(Grille!W27&gt;=Grille!W$4/2,1,0))</f>
      </c>
      <c r="X27" s="43">
        <f>IF(Grille!X27="","",IF(Grille!X27&gt;=Grille!X$4/2,1,0))</f>
      </c>
      <c r="Y27" s="43">
        <f>IF(Grille!Y27="","",IF(Grille!Y27&gt;=Grille!Y$4/2,1,0))</f>
      </c>
      <c r="Z27" s="43">
        <f>IF(Grille!Z27="","",IF(Grille!Z27&gt;=Grille!Z$4/2,1,0))</f>
      </c>
    </row>
    <row r="28" spans="1:26" ht="15.75">
      <c r="A28" s="1">
        <v>19</v>
      </c>
      <c r="B28" s="42">
        <f>IF(Grille!B28="","",Grille!B28)</f>
      </c>
      <c r="C28" s="43">
        <f>IF(Grille!C28="","",IF(Grille!C28&gt;=Grille!C$4/2,1,0))</f>
      </c>
      <c r="D28" s="43">
        <f>IF(Grille!D28="","",IF(Grille!D28&gt;=Grille!D$4/2,1,0))</f>
      </c>
      <c r="E28" s="43">
        <f>IF(Grille!E28="","",IF(Grille!E28&gt;=Grille!E$4/2,1,0))</f>
      </c>
      <c r="F28" s="43">
        <f>IF(Grille!F28="","",IF(Grille!F28&gt;=Grille!F$4/2,1,0))</f>
      </c>
      <c r="G28" s="43">
        <f>IF(Grille!G28="","",IF(Grille!G28&gt;=Grille!G$4/2,1,0))</f>
      </c>
      <c r="H28" s="43">
        <f>IF(Grille!H28="","",IF(Grille!H28&gt;=Grille!H$4/2,1,0))</f>
      </c>
      <c r="I28" s="43">
        <f>IF(Grille!I28="","",IF(Grille!I28&gt;=Grille!I$4/2,1,0))</f>
      </c>
      <c r="J28" s="43">
        <f>IF(Grille!J28="","",IF(Grille!J28&gt;=Grille!J$4/2,1,0))</f>
      </c>
      <c r="K28" s="43">
        <f>IF(Grille!K28="","",IF(Grille!K28&gt;=Grille!K$4/2,1,0))</f>
      </c>
      <c r="L28" s="43">
        <f>IF(Grille!L28="","",IF(Grille!L28&gt;=Grille!L$4/2,1,0))</f>
      </c>
      <c r="M28" s="43">
        <f>IF(Grille!M28="","",IF(Grille!M28&gt;=Grille!M$4/2,1,0))</f>
      </c>
      <c r="N28" s="43">
        <f>IF(Grille!N28="","",IF(Grille!N28&gt;=Grille!N$4/2,1,0))</f>
      </c>
      <c r="O28" s="43">
        <f>IF(Grille!O28="","",IF(Grille!O28&gt;=Grille!O$4/2,1,0))</f>
      </c>
      <c r="P28" s="43">
        <f>IF(Grille!P28="","",IF(Grille!P28&gt;=Grille!P$4/2,1,0))</f>
      </c>
      <c r="Q28" s="43">
        <f>IF(Grille!Q28="","",IF(Grille!Q28&gt;=Grille!Q$4/2,1,0))</f>
      </c>
      <c r="R28" s="43">
        <f>IF(Grille!R28="","",IF(Grille!R28&gt;=Grille!R$4/2,1,0))</f>
      </c>
      <c r="S28" s="43">
        <f>IF(Grille!S28="","",IF(Grille!S28&gt;=Grille!S$4/2,1,0))</f>
      </c>
      <c r="T28" s="43">
        <f>IF(Grille!T28="","",IF(Grille!T28&gt;=Grille!T$4/2,1,0))</f>
      </c>
      <c r="U28" s="43">
        <f>IF(Grille!U28="","",IF(Grille!U28&gt;=Grille!U$4/2,1,0))</f>
      </c>
      <c r="V28" s="43">
        <f>IF(Grille!V28="","",IF(Grille!V28&gt;=Grille!V$4/2,1,0))</f>
      </c>
      <c r="W28" s="43">
        <f>IF(Grille!W28="","",IF(Grille!W28&gt;=Grille!W$4/2,1,0))</f>
      </c>
      <c r="X28" s="43">
        <f>IF(Grille!X28="","",IF(Grille!X28&gt;=Grille!X$4/2,1,0))</f>
      </c>
      <c r="Y28" s="43">
        <f>IF(Grille!Y28="","",IF(Grille!Y28&gt;=Grille!Y$4/2,1,0))</f>
      </c>
      <c r="Z28" s="43">
        <f>IF(Grille!Z28="","",IF(Grille!Z28&gt;=Grille!Z$4/2,1,0))</f>
      </c>
    </row>
    <row r="29" spans="1:26" ht="15.75">
      <c r="A29" s="1">
        <v>20</v>
      </c>
      <c r="B29" s="42">
        <f>IF(Grille!B29="","",Grille!B29)</f>
      </c>
      <c r="C29" s="43">
        <f>IF(Grille!C29="","",IF(Grille!C29&gt;=Grille!C$4/2,1,0))</f>
      </c>
      <c r="D29" s="43">
        <f>IF(Grille!D29="","",IF(Grille!D29&gt;=Grille!D$4/2,1,0))</f>
      </c>
      <c r="E29" s="43">
        <f>IF(Grille!E29="","",IF(Grille!E29&gt;=Grille!E$4/2,1,0))</f>
      </c>
      <c r="F29" s="43">
        <f>IF(Grille!F29="","",IF(Grille!F29&gt;=Grille!F$4/2,1,0))</f>
      </c>
      <c r="G29" s="43">
        <f>IF(Grille!G29="","",IF(Grille!G29&gt;=Grille!G$4/2,1,0))</f>
      </c>
      <c r="H29" s="43">
        <f>IF(Grille!H29="","",IF(Grille!H29&gt;=Grille!H$4/2,1,0))</f>
      </c>
      <c r="I29" s="43">
        <f>IF(Grille!I29="","",IF(Grille!I29&gt;=Grille!I$4/2,1,0))</f>
      </c>
      <c r="J29" s="43">
        <f>IF(Grille!J29="","",IF(Grille!J29&gt;=Grille!J$4/2,1,0))</f>
      </c>
      <c r="K29" s="43">
        <f>IF(Grille!K29="","",IF(Grille!K29&gt;=Grille!K$4/2,1,0))</f>
      </c>
      <c r="L29" s="43">
        <f>IF(Grille!L29="","",IF(Grille!L29&gt;=Grille!L$4/2,1,0))</f>
      </c>
      <c r="M29" s="43">
        <f>IF(Grille!M29="","",IF(Grille!M29&gt;=Grille!M$4/2,1,0))</f>
      </c>
      <c r="N29" s="43">
        <f>IF(Grille!N29="","",IF(Grille!N29&gt;=Grille!N$4/2,1,0))</f>
      </c>
      <c r="O29" s="43">
        <f>IF(Grille!O29="","",IF(Grille!O29&gt;=Grille!O$4/2,1,0))</f>
      </c>
      <c r="P29" s="43">
        <f>IF(Grille!P29="","",IF(Grille!P29&gt;=Grille!P$4/2,1,0))</f>
      </c>
      <c r="Q29" s="43">
        <f>IF(Grille!Q29="","",IF(Grille!Q29&gt;=Grille!Q$4/2,1,0))</f>
      </c>
      <c r="R29" s="43">
        <f>IF(Grille!R29="","",IF(Grille!R29&gt;=Grille!R$4/2,1,0))</f>
      </c>
      <c r="S29" s="43">
        <f>IF(Grille!S29="","",IF(Grille!S29&gt;=Grille!S$4/2,1,0))</f>
      </c>
      <c r="T29" s="43">
        <f>IF(Grille!T29="","",IF(Grille!T29&gt;=Grille!T$4/2,1,0))</f>
      </c>
      <c r="U29" s="43">
        <f>IF(Grille!U29="","",IF(Grille!U29&gt;=Grille!U$4/2,1,0))</f>
      </c>
      <c r="V29" s="43">
        <f>IF(Grille!V29="","",IF(Grille!V29&gt;=Grille!V$4/2,1,0))</f>
      </c>
      <c r="W29" s="43">
        <f>IF(Grille!W29="","",IF(Grille!W29&gt;=Grille!W$4/2,1,0))</f>
      </c>
      <c r="X29" s="43">
        <f>IF(Grille!X29="","",IF(Grille!X29&gt;=Grille!X$4/2,1,0))</f>
      </c>
      <c r="Y29" s="43">
        <f>IF(Grille!Y29="","",IF(Grille!Y29&gt;=Grille!Y$4/2,1,0))</f>
      </c>
      <c r="Z29" s="43">
        <f>IF(Grille!Z29="","",IF(Grille!Z29&gt;=Grille!Z$4/2,1,0))</f>
      </c>
    </row>
    <row r="30" spans="1:26" ht="15.75">
      <c r="A30" s="1">
        <v>21</v>
      </c>
      <c r="B30" s="42">
        <f>IF(Grille!B30="","",Grille!B30)</f>
      </c>
      <c r="C30" s="43">
        <f>IF(Grille!C30="","",IF(Grille!C30&gt;=Grille!C$4/2,1,0))</f>
      </c>
      <c r="D30" s="43">
        <f>IF(Grille!D30="","",IF(Grille!D30&gt;=Grille!D$4/2,1,0))</f>
      </c>
      <c r="E30" s="43">
        <f>IF(Grille!E30="","",IF(Grille!E30&gt;=Grille!E$4/2,1,0))</f>
      </c>
      <c r="F30" s="43">
        <f>IF(Grille!F30="","",IF(Grille!F30&gt;=Grille!F$4/2,1,0))</f>
      </c>
      <c r="G30" s="43">
        <f>IF(Grille!G30="","",IF(Grille!G30&gt;=Grille!G$4/2,1,0))</f>
      </c>
      <c r="H30" s="43">
        <f>IF(Grille!H30="","",IF(Grille!H30&gt;=Grille!H$4/2,1,0))</f>
      </c>
      <c r="I30" s="43">
        <f>IF(Grille!I30="","",IF(Grille!I30&gt;=Grille!I$4/2,1,0))</f>
      </c>
      <c r="J30" s="43">
        <f>IF(Grille!J30="","",IF(Grille!J30&gt;=Grille!J$4/2,1,0))</f>
      </c>
      <c r="K30" s="43">
        <f>IF(Grille!K30="","",IF(Grille!K30&gt;=Grille!K$4/2,1,0))</f>
      </c>
      <c r="L30" s="43">
        <f>IF(Grille!L30="","",IF(Grille!L30&gt;=Grille!L$4/2,1,0))</f>
      </c>
      <c r="M30" s="43">
        <f>IF(Grille!M30="","",IF(Grille!M30&gt;=Grille!M$4/2,1,0))</f>
      </c>
      <c r="N30" s="43">
        <f>IF(Grille!N30="","",IF(Grille!N30&gt;=Grille!N$4/2,1,0))</f>
      </c>
      <c r="O30" s="43">
        <f>IF(Grille!O30="","",IF(Grille!O30&gt;=Grille!O$4/2,1,0))</f>
      </c>
      <c r="P30" s="43">
        <f>IF(Grille!P30="","",IF(Grille!P30&gt;=Grille!P$4/2,1,0))</f>
      </c>
      <c r="Q30" s="43">
        <f>IF(Grille!Q30="","",IF(Grille!Q30&gt;=Grille!Q$4/2,1,0))</f>
      </c>
      <c r="R30" s="43">
        <f>IF(Grille!R30="","",IF(Grille!R30&gt;=Grille!R$4/2,1,0))</f>
      </c>
      <c r="S30" s="43">
        <f>IF(Grille!S30="","",IF(Grille!S30&gt;=Grille!S$4/2,1,0))</f>
      </c>
      <c r="T30" s="43">
        <f>IF(Grille!T30="","",IF(Grille!T30&gt;=Grille!T$4/2,1,0))</f>
      </c>
      <c r="U30" s="43">
        <f>IF(Grille!U30="","",IF(Grille!U30&gt;=Grille!U$4/2,1,0))</f>
      </c>
      <c r="V30" s="43">
        <f>IF(Grille!V30="","",IF(Grille!V30&gt;=Grille!V$4/2,1,0))</f>
      </c>
      <c r="W30" s="43">
        <f>IF(Grille!W30="","",IF(Grille!W30&gt;=Grille!W$4/2,1,0))</f>
      </c>
      <c r="X30" s="43">
        <f>IF(Grille!X30="","",IF(Grille!X30&gt;=Grille!X$4/2,1,0))</f>
      </c>
      <c r="Y30" s="43">
        <f>IF(Grille!Y30="","",IF(Grille!Y30&gt;=Grille!Y$4/2,1,0))</f>
      </c>
      <c r="Z30" s="43">
        <f>IF(Grille!Z30="","",IF(Grille!Z30&gt;=Grille!Z$4/2,1,0))</f>
      </c>
    </row>
    <row r="31" spans="1:26" ht="15.75">
      <c r="A31" s="1">
        <v>22</v>
      </c>
      <c r="B31" s="42">
        <f>IF(Grille!B31="","",Grille!B31)</f>
      </c>
      <c r="C31" s="43">
        <f>IF(Grille!C31="","",IF(Grille!C31&gt;=Grille!C$4/2,1,0))</f>
      </c>
      <c r="D31" s="43">
        <f>IF(Grille!D31="","",IF(Grille!D31&gt;=Grille!D$4/2,1,0))</f>
      </c>
      <c r="E31" s="43">
        <f>IF(Grille!E31="","",IF(Grille!E31&gt;=Grille!E$4/2,1,0))</f>
      </c>
      <c r="F31" s="43">
        <f>IF(Grille!F31="","",IF(Grille!F31&gt;=Grille!F$4/2,1,0))</f>
      </c>
      <c r="G31" s="43">
        <f>IF(Grille!G31="","",IF(Grille!G31&gt;=Grille!G$4/2,1,0))</f>
      </c>
      <c r="H31" s="43">
        <f>IF(Grille!H31="","",IF(Grille!H31&gt;=Grille!H$4/2,1,0))</f>
      </c>
      <c r="I31" s="43">
        <f>IF(Grille!I31="","",IF(Grille!I31&gt;=Grille!I$4/2,1,0))</f>
      </c>
      <c r="J31" s="43">
        <f>IF(Grille!J31="","",IF(Grille!J31&gt;=Grille!J$4/2,1,0))</f>
      </c>
      <c r="K31" s="43">
        <f>IF(Grille!K31="","",IF(Grille!K31&gt;=Grille!K$4/2,1,0))</f>
      </c>
      <c r="L31" s="43">
        <f>IF(Grille!L31="","",IF(Grille!L31&gt;=Grille!L$4/2,1,0))</f>
      </c>
      <c r="M31" s="43">
        <f>IF(Grille!M31="","",IF(Grille!M31&gt;=Grille!M$4/2,1,0))</f>
      </c>
      <c r="N31" s="43">
        <f>IF(Grille!N31="","",IF(Grille!N31&gt;=Grille!N$4/2,1,0))</f>
      </c>
      <c r="O31" s="43">
        <f>IF(Grille!O31="","",IF(Grille!O31&gt;=Grille!O$4/2,1,0))</f>
      </c>
      <c r="P31" s="43">
        <f>IF(Grille!P31="","",IF(Grille!P31&gt;=Grille!P$4/2,1,0))</f>
      </c>
      <c r="Q31" s="43">
        <f>IF(Grille!Q31="","",IF(Grille!Q31&gt;=Grille!Q$4/2,1,0))</f>
      </c>
      <c r="R31" s="43">
        <f>IF(Grille!R31="","",IF(Grille!R31&gt;=Grille!R$4/2,1,0))</f>
      </c>
      <c r="S31" s="43">
        <f>IF(Grille!S31="","",IF(Grille!S31&gt;=Grille!S$4/2,1,0))</f>
      </c>
      <c r="T31" s="43">
        <f>IF(Grille!T31="","",IF(Grille!T31&gt;=Grille!T$4/2,1,0))</f>
      </c>
      <c r="U31" s="43">
        <f>IF(Grille!U31="","",IF(Grille!U31&gt;=Grille!U$4/2,1,0))</f>
      </c>
      <c r="V31" s="43">
        <f>IF(Grille!V31="","",IF(Grille!V31&gt;=Grille!V$4/2,1,0))</f>
      </c>
      <c r="W31" s="43">
        <f>IF(Grille!W31="","",IF(Grille!W31&gt;=Grille!W$4/2,1,0))</f>
      </c>
      <c r="X31" s="43">
        <f>IF(Grille!X31="","",IF(Grille!X31&gt;=Grille!X$4/2,1,0))</f>
      </c>
      <c r="Y31" s="43">
        <f>IF(Grille!Y31="","",IF(Grille!Y31&gt;=Grille!Y$4/2,1,0))</f>
      </c>
      <c r="Z31" s="43">
        <f>IF(Grille!Z31="","",IF(Grille!Z31&gt;=Grille!Z$4/2,1,0))</f>
      </c>
    </row>
    <row r="32" spans="1:26" ht="15.75">
      <c r="A32" s="1">
        <v>23</v>
      </c>
      <c r="B32" s="42">
        <f>IF(Grille!B32="","",Grille!B32)</f>
      </c>
      <c r="C32" s="43">
        <f>IF(Grille!C32="","",IF(Grille!C32&gt;=Grille!C$4/2,1,0))</f>
      </c>
      <c r="D32" s="43">
        <f>IF(Grille!D32="","",IF(Grille!D32&gt;=Grille!D$4/2,1,0))</f>
      </c>
      <c r="E32" s="43">
        <f>IF(Grille!E32="","",IF(Grille!E32&gt;=Grille!E$4/2,1,0))</f>
      </c>
      <c r="F32" s="43">
        <f>IF(Grille!F32="","",IF(Grille!F32&gt;=Grille!F$4/2,1,0))</f>
      </c>
      <c r="G32" s="43">
        <f>IF(Grille!G32="","",IF(Grille!G32&gt;=Grille!G$4/2,1,0))</f>
      </c>
      <c r="H32" s="43">
        <f>IF(Grille!H32="","",IF(Grille!H32&gt;=Grille!H$4/2,1,0))</f>
      </c>
      <c r="I32" s="43">
        <f>IF(Grille!I32="","",IF(Grille!I32&gt;=Grille!I$4/2,1,0))</f>
      </c>
      <c r="J32" s="43">
        <f>IF(Grille!J32="","",IF(Grille!J32&gt;=Grille!J$4/2,1,0))</f>
      </c>
      <c r="K32" s="43">
        <f>IF(Grille!K32="","",IF(Grille!K32&gt;=Grille!K$4/2,1,0))</f>
      </c>
      <c r="L32" s="43">
        <f>IF(Grille!L32="","",IF(Grille!L32&gt;=Grille!L$4/2,1,0))</f>
      </c>
      <c r="M32" s="43">
        <f>IF(Grille!M32="","",IF(Grille!M32&gt;=Grille!M$4/2,1,0))</f>
      </c>
      <c r="N32" s="43">
        <f>IF(Grille!N32="","",IF(Grille!N32&gt;=Grille!N$4/2,1,0))</f>
      </c>
      <c r="O32" s="43">
        <f>IF(Grille!O32="","",IF(Grille!O32&gt;=Grille!O$4/2,1,0))</f>
      </c>
      <c r="P32" s="43">
        <f>IF(Grille!P32="","",IF(Grille!P32&gt;=Grille!P$4/2,1,0))</f>
      </c>
      <c r="Q32" s="43">
        <f>IF(Grille!Q32="","",IF(Grille!Q32&gt;=Grille!Q$4/2,1,0))</f>
      </c>
      <c r="R32" s="43">
        <f>IF(Grille!R32="","",IF(Grille!R32&gt;=Grille!R$4/2,1,0))</f>
      </c>
      <c r="S32" s="43">
        <f>IF(Grille!S32="","",IF(Grille!S32&gt;=Grille!S$4/2,1,0))</f>
      </c>
      <c r="T32" s="43">
        <f>IF(Grille!T32="","",IF(Grille!T32&gt;=Grille!T$4/2,1,0))</f>
      </c>
      <c r="U32" s="43">
        <f>IF(Grille!U32="","",IF(Grille!U32&gt;=Grille!U$4/2,1,0))</f>
      </c>
      <c r="V32" s="43">
        <f>IF(Grille!V32="","",IF(Grille!V32&gt;=Grille!V$4/2,1,0))</f>
      </c>
      <c r="W32" s="43">
        <f>IF(Grille!W32="","",IF(Grille!W32&gt;=Grille!W$4/2,1,0))</f>
      </c>
      <c r="X32" s="43">
        <f>IF(Grille!X32="","",IF(Grille!X32&gt;=Grille!X$4/2,1,0))</f>
      </c>
      <c r="Y32" s="43">
        <f>IF(Grille!Y32="","",IF(Grille!Y32&gt;=Grille!Y$4/2,1,0))</f>
      </c>
      <c r="Z32" s="43">
        <f>IF(Grille!Z32="","",IF(Grille!Z32&gt;=Grille!Z$4/2,1,0))</f>
      </c>
    </row>
    <row r="33" spans="1:26" ht="15.75">
      <c r="A33" s="1">
        <v>24</v>
      </c>
      <c r="B33" s="42">
        <f>IF(Grille!B33="","",Grille!B33)</f>
      </c>
      <c r="C33" s="43">
        <f>IF(Grille!C33="","",IF(Grille!C33&gt;=Grille!C$4/2,1,0))</f>
      </c>
      <c r="D33" s="43">
        <f>IF(Grille!D33="","",IF(Grille!D33&gt;=Grille!D$4/2,1,0))</f>
      </c>
      <c r="E33" s="43">
        <f>IF(Grille!E33="","",IF(Grille!E33&gt;=Grille!E$4/2,1,0))</f>
      </c>
      <c r="F33" s="43">
        <f>IF(Grille!F33="","",IF(Grille!F33&gt;=Grille!F$4/2,1,0))</f>
      </c>
      <c r="G33" s="43">
        <f>IF(Grille!G33="","",IF(Grille!G33&gt;=Grille!G$4/2,1,0))</f>
      </c>
      <c r="H33" s="43">
        <f>IF(Grille!H33="","",IF(Grille!H33&gt;=Grille!H$4/2,1,0))</f>
      </c>
      <c r="I33" s="43">
        <f>IF(Grille!I33="","",IF(Grille!I33&gt;=Grille!I$4/2,1,0))</f>
      </c>
      <c r="J33" s="43">
        <f>IF(Grille!J33="","",IF(Grille!J33&gt;=Grille!J$4/2,1,0))</f>
      </c>
      <c r="K33" s="43">
        <f>IF(Grille!K33="","",IF(Grille!K33&gt;=Grille!K$4/2,1,0))</f>
      </c>
      <c r="L33" s="43">
        <f>IF(Grille!L33="","",IF(Grille!L33&gt;=Grille!L$4/2,1,0))</f>
      </c>
      <c r="M33" s="43">
        <f>IF(Grille!M33="","",IF(Grille!M33&gt;=Grille!M$4/2,1,0))</f>
      </c>
      <c r="N33" s="43">
        <f>IF(Grille!N33="","",IF(Grille!N33&gt;=Grille!N$4/2,1,0))</f>
      </c>
      <c r="O33" s="43">
        <f>IF(Grille!O33="","",IF(Grille!O33&gt;=Grille!O$4/2,1,0))</f>
      </c>
      <c r="P33" s="43">
        <f>IF(Grille!P33="","",IF(Grille!P33&gt;=Grille!P$4/2,1,0))</f>
      </c>
      <c r="Q33" s="43">
        <f>IF(Grille!Q33="","",IF(Grille!Q33&gt;=Grille!Q$4/2,1,0))</f>
      </c>
      <c r="R33" s="43">
        <f>IF(Grille!R33="","",IF(Grille!R33&gt;=Grille!R$4/2,1,0))</f>
      </c>
      <c r="S33" s="43">
        <f>IF(Grille!S33="","",IF(Grille!S33&gt;=Grille!S$4/2,1,0))</f>
      </c>
      <c r="T33" s="43">
        <f>IF(Grille!T33="","",IF(Grille!T33&gt;=Grille!T$4/2,1,0))</f>
      </c>
      <c r="U33" s="43">
        <f>IF(Grille!U33="","",IF(Grille!U33&gt;=Grille!U$4/2,1,0))</f>
      </c>
      <c r="V33" s="43">
        <f>IF(Grille!V33="","",IF(Grille!V33&gt;=Grille!V$4/2,1,0))</f>
      </c>
      <c r="W33" s="43">
        <f>IF(Grille!W33="","",IF(Grille!W33&gt;=Grille!W$4/2,1,0))</f>
      </c>
      <c r="X33" s="43">
        <f>IF(Grille!X33="","",IF(Grille!X33&gt;=Grille!X$4/2,1,0))</f>
      </c>
      <c r="Y33" s="43">
        <f>IF(Grille!Y33="","",IF(Grille!Y33&gt;=Grille!Y$4/2,1,0))</f>
      </c>
      <c r="Z33" s="43">
        <f>IF(Grille!Z33="","",IF(Grille!Z33&gt;=Grille!Z$4/2,1,0))</f>
      </c>
    </row>
    <row r="34" spans="1:26" ht="15.75">
      <c r="A34" s="1">
        <v>25</v>
      </c>
      <c r="B34" s="42">
        <f>IF(Grille!B34="","",Grille!B34)</f>
      </c>
      <c r="C34" s="43">
        <f>IF(Grille!C34="","",IF(Grille!C34&gt;=Grille!C$4/2,1,0))</f>
      </c>
      <c r="D34" s="43">
        <f>IF(Grille!D34="","",IF(Grille!D34&gt;=Grille!D$4/2,1,0))</f>
      </c>
      <c r="E34" s="43">
        <f>IF(Grille!E34="","",IF(Grille!E34&gt;=Grille!E$4/2,1,0))</f>
      </c>
      <c r="F34" s="43">
        <f>IF(Grille!F34="","",IF(Grille!F34&gt;=Grille!F$4/2,1,0))</f>
      </c>
      <c r="G34" s="43">
        <f>IF(Grille!G34="","",IF(Grille!G34&gt;=Grille!G$4/2,1,0))</f>
      </c>
      <c r="H34" s="43">
        <f>IF(Grille!H34="","",IF(Grille!H34&gt;=Grille!H$4/2,1,0))</f>
      </c>
      <c r="I34" s="43">
        <f>IF(Grille!I34="","",IF(Grille!I34&gt;=Grille!I$4/2,1,0))</f>
      </c>
      <c r="J34" s="43">
        <f>IF(Grille!J34="","",IF(Grille!J34&gt;=Grille!J$4/2,1,0))</f>
      </c>
      <c r="K34" s="43">
        <f>IF(Grille!K34="","",IF(Grille!K34&gt;=Grille!K$4/2,1,0))</f>
      </c>
      <c r="L34" s="43">
        <f>IF(Grille!L34="","",IF(Grille!L34&gt;=Grille!L$4/2,1,0))</f>
      </c>
      <c r="M34" s="43">
        <f>IF(Grille!M34="","",IF(Grille!M34&gt;=Grille!M$4/2,1,0))</f>
      </c>
      <c r="N34" s="43">
        <f>IF(Grille!N34="","",IF(Grille!N34&gt;=Grille!N$4/2,1,0))</f>
      </c>
      <c r="O34" s="43">
        <f>IF(Grille!O34="","",IF(Grille!O34&gt;=Grille!O$4/2,1,0))</f>
      </c>
      <c r="P34" s="43">
        <f>IF(Grille!P34="","",IF(Grille!P34&gt;=Grille!P$4/2,1,0))</f>
      </c>
      <c r="Q34" s="43">
        <f>IF(Grille!Q34="","",IF(Grille!Q34&gt;=Grille!Q$4/2,1,0))</f>
      </c>
      <c r="R34" s="43">
        <f>IF(Grille!R34="","",IF(Grille!R34&gt;=Grille!R$4/2,1,0))</f>
      </c>
      <c r="S34" s="43">
        <f>IF(Grille!S34="","",IF(Grille!S34&gt;=Grille!S$4/2,1,0))</f>
      </c>
      <c r="T34" s="43">
        <f>IF(Grille!T34="","",IF(Grille!T34&gt;=Grille!T$4/2,1,0))</f>
      </c>
      <c r="U34" s="43">
        <f>IF(Grille!U34="","",IF(Grille!U34&gt;=Grille!U$4/2,1,0))</f>
      </c>
      <c r="V34" s="43">
        <f>IF(Grille!V34="","",IF(Grille!V34&gt;=Grille!V$4/2,1,0))</f>
      </c>
      <c r="W34" s="43">
        <f>IF(Grille!W34="","",IF(Grille!W34&gt;=Grille!W$4/2,1,0))</f>
      </c>
      <c r="X34" s="43">
        <f>IF(Grille!X34="","",IF(Grille!X34&gt;=Grille!X$4/2,1,0))</f>
      </c>
      <c r="Y34" s="43">
        <f>IF(Grille!Y34="","",IF(Grille!Y34&gt;=Grille!Y$4/2,1,0))</f>
      </c>
      <c r="Z34" s="43">
        <f>IF(Grille!Z34="","",IF(Grille!Z34&gt;=Grille!Z$4/2,1,0))</f>
      </c>
    </row>
    <row r="35" spans="1:26" ht="15.75">
      <c r="A35" s="1">
        <v>26</v>
      </c>
      <c r="B35" s="42">
        <f>IF(Grille!B35="","",Grille!B35)</f>
      </c>
      <c r="C35" s="43">
        <f>IF(Grille!C35="","",IF(Grille!C35&gt;=Grille!C$4/2,1,0))</f>
      </c>
      <c r="D35" s="43">
        <f>IF(Grille!D35="","",IF(Grille!D35&gt;=Grille!D$4/2,1,0))</f>
      </c>
      <c r="E35" s="43">
        <f>IF(Grille!E35="","",IF(Grille!E35&gt;=Grille!E$4/2,1,0))</f>
      </c>
      <c r="F35" s="43">
        <f>IF(Grille!F35="","",IF(Grille!F35&gt;=Grille!F$4/2,1,0))</f>
      </c>
      <c r="G35" s="43">
        <f>IF(Grille!G35="","",IF(Grille!G35&gt;=Grille!G$4/2,1,0))</f>
      </c>
      <c r="H35" s="43">
        <f>IF(Grille!H35="","",IF(Grille!H35&gt;=Grille!H$4/2,1,0))</f>
      </c>
      <c r="I35" s="43">
        <f>IF(Grille!I35="","",IF(Grille!I35&gt;=Grille!I$4/2,1,0))</f>
      </c>
      <c r="J35" s="43">
        <f>IF(Grille!J35="","",IF(Grille!J35&gt;=Grille!J$4/2,1,0))</f>
      </c>
      <c r="K35" s="43">
        <f>IF(Grille!K35="","",IF(Grille!K35&gt;=Grille!K$4/2,1,0))</f>
      </c>
      <c r="L35" s="43">
        <f>IF(Grille!L35="","",IF(Grille!L35&gt;=Grille!L$4/2,1,0))</f>
      </c>
      <c r="M35" s="43">
        <f>IF(Grille!M35="","",IF(Grille!M35&gt;=Grille!M$4/2,1,0))</f>
      </c>
      <c r="N35" s="43">
        <f>IF(Grille!N35="","",IF(Grille!N35&gt;=Grille!N$4/2,1,0))</f>
      </c>
      <c r="O35" s="43">
        <f>IF(Grille!O35="","",IF(Grille!O35&gt;=Grille!O$4/2,1,0))</f>
      </c>
      <c r="P35" s="43">
        <f>IF(Grille!P35="","",IF(Grille!P35&gt;=Grille!P$4/2,1,0))</f>
      </c>
      <c r="Q35" s="43">
        <f>IF(Grille!Q35="","",IF(Grille!Q35&gt;=Grille!Q$4/2,1,0))</f>
      </c>
      <c r="R35" s="43">
        <f>IF(Grille!R35="","",IF(Grille!R35&gt;=Grille!R$4/2,1,0))</f>
      </c>
      <c r="S35" s="43">
        <f>IF(Grille!S35="","",IF(Grille!S35&gt;=Grille!S$4/2,1,0))</f>
      </c>
      <c r="T35" s="43">
        <f>IF(Grille!T35="","",IF(Grille!T35&gt;=Grille!T$4/2,1,0))</f>
      </c>
      <c r="U35" s="43">
        <f>IF(Grille!U35="","",IF(Grille!U35&gt;=Grille!U$4/2,1,0))</f>
      </c>
      <c r="V35" s="43">
        <f>IF(Grille!V35="","",IF(Grille!V35&gt;=Grille!V$4/2,1,0))</f>
      </c>
      <c r="W35" s="43">
        <f>IF(Grille!W35="","",IF(Grille!W35&gt;=Grille!W$4/2,1,0))</f>
      </c>
      <c r="X35" s="43">
        <f>IF(Grille!X35="","",IF(Grille!X35&gt;=Grille!X$4/2,1,0))</f>
      </c>
      <c r="Y35" s="43">
        <f>IF(Grille!Y35="","",IF(Grille!Y35&gt;=Grille!Y$4/2,1,0))</f>
      </c>
      <c r="Z35" s="43">
        <f>IF(Grille!Z35="","",IF(Grille!Z35&gt;=Grille!Z$4/2,1,0))</f>
      </c>
    </row>
    <row r="36" spans="1:26" ht="15.75">
      <c r="A36" s="1">
        <v>27</v>
      </c>
      <c r="B36" s="42">
        <f>IF(Grille!B36="","",Grille!B36)</f>
      </c>
      <c r="C36" s="43">
        <f>IF(Grille!C36="","",IF(Grille!C36&gt;=Grille!C$4/2,1,0))</f>
      </c>
      <c r="D36" s="43">
        <f>IF(Grille!D36="","",IF(Grille!D36&gt;=Grille!D$4/2,1,0))</f>
      </c>
      <c r="E36" s="43">
        <f>IF(Grille!E36="","",IF(Grille!E36&gt;=Grille!E$4/2,1,0))</f>
      </c>
      <c r="F36" s="43">
        <f>IF(Grille!F36="","",IF(Grille!F36&gt;=Grille!F$4/2,1,0))</f>
      </c>
      <c r="G36" s="43">
        <f>IF(Grille!G36="","",IF(Grille!G36&gt;=Grille!G$4/2,1,0))</f>
      </c>
      <c r="H36" s="43">
        <f>IF(Grille!H36="","",IF(Grille!H36&gt;=Grille!H$4/2,1,0))</f>
      </c>
      <c r="I36" s="43">
        <f>IF(Grille!I36="","",IF(Grille!I36&gt;=Grille!I$4/2,1,0))</f>
      </c>
      <c r="J36" s="43">
        <f>IF(Grille!J36="","",IF(Grille!J36&gt;=Grille!J$4/2,1,0))</f>
      </c>
      <c r="K36" s="43">
        <f>IF(Grille!K36="","",IF(Grille!K36&gt;=Grille!K$4/2,1,0))</f>
      </c>
      <c r="L36" s="43">
        <f>IF(Grille!L36="","",IF(Grille!L36&gt;=Grille!L$4/2,1,0))</f>
      </c>
      <c r="M36" s="43">
        <f>IF(Grille!M36="","",IF(Grille!M36&gt;=Grille!M$4/2,1,0))</f>
      </c>
      <c r="N36" s="43">
        <f>IF(Grille!N36="","",IF(Grille!N36&gt;=Grille!N$4/2,1,0))</f>
      </c>
      <c r="O36" s="43">
        <f>IF(Grille!O36="","",IF(Grille!O36&gt;=Grille!O$4/2,1,0))</f>
      </c>
      <c r="P36" s="43">
        <f>IF(Grille!P36="","",IF(Grille!P36&gt;=Grille!P$4/2,1,0))</f>
      </c>
      <c r="Q36" s="43">
        <f>IF(Grille!Q36="","",IF(Grille!Q36&gt;=Grille!Q$4/2,1,0))</f>
      </c>
      <c r="R36" s="43">
        <f>IF(Grille!R36="","",IF(Grille!R36&gt;=Grille!R$4/2,1,0))</f>
      </c>
      <c r="S36" s="43">
        <f>IF(Grille!S36="","",IF(Grille!S36&gt;=Grille!S$4/2,1,0))</f>
      </c>
      <c r="T36" s="43">
        <f>IF(Grille!T36="","",IF(Grille!T36&gt;=Grille!T$4/2,1,0))</f>
      </c>
      <c r="U36" s="43">
        <f>IF(Grille!U36="","",IF(Grille!U36&gt;=Grille!U$4/2,1,0))</f>
      </c>
      <c r="V36" s="43">
        <f>IF(Grille!V36="","",IF(Grille!V36&gt;=Grille!V$4/2,1,0))</f>
      </c>
      <c r="W36" s="43">
        <f>IF(Grille!W36="","",IF(Grille!W36&gt;=Grille!W$4/2,1,0))</f>
      </c>
      <c r="X36" s="43">
        <f>IF(Grille!X36="","",IF(Grille!X36&gt;=Grille!X$4/2,1,0))</f>
      </c>
      <c r="Y36" s="43">
        <f>IF(Grille!Y36="","",IF(Grille!Y36&gt;=Grille!Y$4/2,1,0))</f>
      </c>
      <c r="Z36" s="43">
        <f>IF(Grille!Z36="","",IF(Grille!Z36&gt;=Grille!Z$4/2,1,0))</f>
      </c>
    </row>
    <row r="37" spans="1:26" ht="15.75">
      <c r="A37" s="1">
        <v>28</v>
      </c>
      <c r="B37" s="42">
        <f>IF(Grille!B37="","",Grille!B37)</f>
      </c>
      <c r="C37" s="43">
        <f>IF(Grille!C37="","",IF(Grille!C37&gt;=Grille!C$4/2,1,0))</f>
      </c>
      <c r="D37" s="43">
        <f>IF(Grille!D37="","",IF(Grille!D37&gt;=Grille!D$4/2,1,0))</f>
      </c>
      <c r="E37" s="43">
        <f>IF(Grille!E37="","",IF(Grille!E37&gt;=Grille!E$4/2,1,0))</f>
      </c>
      <c r="F37" s="43">
        <f>IF(Grille!F37="","",IF(Grille!F37&gt;=Grille!F$4/2,1,0))</f>
      </c>
      <c r="G37" s="43">
        <f>IF(Grille!G37="","",IF(Grille!G37&gt;=Grille!G$4/2,1,0))</f>
      </c>
      <c r="H37" s="43">
        <f>IF(Grille!H37="","",IF(Grille!H37&gt;=Grille!H$4/2,1,0))</f>
      </c>
      <c r="I37" s="43">
        <f>IF(Grille!I37="","",IF(Grille!I37&gt;=Grille!I$4/2,1,0))</f>
      </c>
      <c r="J37" s="43">
        <f>IF(Grille!J37="","",IF(Grille!J37&gt;=Grille!J$4/2,1,0))</f>
      </c>
      <c r="K37" s="43">
        <f>IF(Grille!K37="","",IF(Grille!K37&gt;=Grille!K$4/2,1,0))</f>
      </c>
      <c r="L37" s="43">
        <f>IF(Grille!L37="","",IF(Grille!L37&gt;=Grille!L$4/2,1,0))</f>
      </c>
      <c r="M37" s="43">
        <f>IF(Grille!M37="","",IF(Grille!M37&gt;=Grille!M$4/2,1,0))</f>
      </c>
      <c r="N37" s="43">
        <f>IF(Grille!N37="","",IF(Grille!N37&gt;=Grille!N$4/2,1,0))</f>
      </c>
      <c r="O37" s="43">
        <f>IF(Grille!O37="","",IF(Grille!O37&gt;=Grille!O$4/2,1,0))</f>
      </c>
      <c r="P37" s="43">
        <f>IF(Grille!P37="","",IF(Grille!P37&gt;=Grille!P$4/2,1,0))</f>
      </c>
      <c r="Q37" s="43">
        <f>IF(Grille!Q37="","",IF(Grille!Q37&gt;=Grille!Q$4/2,1,0))</f>
      </c>
      <c r="R37" s="43">
        <f>IF(Grille!R37="","",IF(Grille!R37&gt;=Grille!R$4/2,1,0))</f>
      </c>
      <c r="S37" s="43">
        <f>IF(Grille!S37="","",IF(Grille!S37&gt;=Grille!S$4/2,1,0))</f>
      </c>
      <c r="T37" s="43">
        <f>IF(Grille!T37="","",IF(Grille!T37&gt;=Grille!T$4/2,1,0))</f>
      </c>
      <c r="U37" s="43">
        <f>IF(Grille!U37="","",IF(Grille!U37&gt;=Grille!U$4/2,1,0))</f>
      </c>
      <c r="V37" s="43">
        <f>IF(Grille!V37="","",IF(Grille!V37&gt;=Grille!V$4/2,1,0))</f>
      </c>
      <c r="W37" s="43">
        <f>IF(Grille!W37="","",IF(Grille!W37&gt;=Grille!W$4/2,1,0))</f>
      </c>
      <c r="X37" s="43">
        <f>IF(Grille!X37="","",IF(Grille!X37&gt;=Grille!X$4/2,1,0))</f>
      </c>
      <c r="Y37" s="43">
        <f>IF(Grille!Y37="","",IF(Grille!Y37&gt;=Grille!Y$4/2,1,0))</f>
      </c>
      <c r="Z37" s="43">
        <f>IF(Grille!Z37="","",IF(Grille!Z37&gt;=Grille!Z$4/2,1,0))</f>
      </c>
    </row>
    <row r="38" spans="1:26" ht="15.75">
      <c r="A38" s="1">
        <v>29</v>
      </c>
      <c r="B38" s="42">
        <f>IF(Grille!B38="","",Grille!B38)</f>
      </c>
      <c r="C38" s="43">
        <f>IF(Grille!C38="","",IF(Grille!C38&gt;=Grille!C$4/2,1,0))</f>
      </c>
      <c r="D38" s="43">
        <f>IF(Grille!D38="","",IF(Grille!D38&gt;=Grille!D$4/2,1,0))</f>
      </c>
      <c r="E38" s="43">
        <f>IF(Grille!E38="","",IF(Grille!E38&gt;=Grille!E$4/2,1,0))</f>
      </c>
      <c r="F38" s="43">
        <f>IF(Grille!F38="","",IF(Grille!F38&gt;=Grille!F$4/2,1,0))</f>
      </c>
      <c r="G38" s="43">
        <f>IF(Grille!G38="","",IF(Grille!G38&gt;=Grille!G$4/2,1,0))</f>
      </c>
      <c r="H38" s="43">
        <f>IF(Grille!H38="","",IF(Grille!H38&gt;=Grille!H$4/2,1,0))</f>
      </c>
      <c r="I38" s="43">
        <f>IF(Grille!I38="","",IF(Grille!I38&gt;=Grille!I$4/2,1,0))</f>
      </c>
      <c r="J38" s="43">
        <f>IF(Grille!J38="","",IF(Grille!J38&gt;=Grille!J$4/2,1,0))</f>
      </c>
      <c r="K38" s="43">
        <f>IF(Grille!K38="","",IF(Grille!K38&gt;=Grille!K$4/2,1,0))</f>
      </c>
      <c r="L38" s="43">
        <f>IF(Grille!L38="","",IF(Grille!L38&gt;=Grille!L$4/2,1,0))</f>
      </c>
      <c r="M38" s="43">
        <f>IF(Grille!M38="","",IF(Grille!M38&gt;=Grille!M$4/2,1,0))</f>
      </c>
      <c r="N38" s="43">
        <f>IF(Grille!N38="","",IF(Grille!N38&gt;=Grille!N$4/2,1,0))</f>
      </c>
      <c r="O38" s="43">
        <f>IF(Grille!O38="","",IF(Grille!O38&gt;=Grille!O$4/2,1,0))</f>
      </c>
      <c r="P38" s="43">
        <f>IF(Grille!P38="","",IF(Grille!P38&gt;=Grille!P$4/2,1,0))</f>
      </c>
      <c r="Q38" s="43">
        <f>IF(Grille!Q38="","",IF(Grille!Q38&gt;=Grille!Q$4/2,1,0))</f>
      </c>
      <c r="R38" s="43">
        <f>IF(Grille!R38="","",IF(Grille!R38&gt;=Grille!R$4/2,1,0))</f>
      </c>
      <c r="S38" s="43">
        <f>IF(Grille!S38="","",IF(Grille!S38&gt;=Grille!S$4/2,1,0))</f>
      </c>
      <c r="T38" s="43">
        <f>IF(Grille!T38="","",IF(Grille!T38&gt;=Grille!T$4/2,1,0))</f>
      </c>
      <c r="U38" s="43">
        <f>IF(Grille!U38="","",IF(Grille!U38&gt;=Grille!U$4/2,1,0))</f>
      </c>
      <c r="V38" s="43">
        <f>IF(Grille!V38="","",IF(Grille!V38&gt;=Grille!V$4/2,1,0))</f>
      </c>
      <c r="W38" s="43">
        <f>IF(Grille!W38="","",IF(Grille!W38&gt;=Grille!W$4/2,1,0))</f>
      </c>
      <c r="X38" s="43">
        <f>IF(Grille!X38="","",IF(Grille!X38&gt;=Grille!X$4/2,1,0))</f>
      </c>
      <c r="Y38" s="43">
        <f>IF(Grille!Y38="","",IF(Grille!Y38&gt;=Grille!Y$4/2,1,0))</f>
      </c>
      <c r="Z38" s="43">
        <f>IF(Grille!Z38="","",IF(Grille!Z38&gt;=Grille!Z$4/2,1,0))</f>
      </c>
    </row>
    <row r="39" spans="1:26" ht="15.75">
      <c r="A39" s="1">
        <v>30</v>
      </c>
      <c r="B39" s="42">
        <f>IF(Grille!B39="","",Grille!B39)</f>
      </c>
      <c r="C39" s="43">
        <f>IF(Grille!C39="","",IF(Grille!C39&gt;=Grille!C$4/2,1,0))</f>
      </c>
      <c r="D39" s="43">
        <f>IF(Grille!D39="","",IF(Grille!D39&gt;=Grille!D$4/2,1,0))</f>
      </c>
      <c r="E39" s="43">
        <f>IF(Grille!E39="","",IF(Grille!E39&gt;=Grille!E$4/2,1,0))</f>
      </c>
      <c r="F39" s="43">
        <f>IF(Grille!F39="","",IF(Grille!F39&gt;=Grille!F$4/2,1,0))</f>
      </c>
      <c r="G39" s="43">
        <f>IF(Grille!G39="","",IF(Grille!G39&gt;=Grille!G$4/2,1,0))</f>
      </c>
      <c r="H39" s="43">
        <f>IF(Grille!H39="","",IF(Grille!H39&gt;=Grille!H$4/2,1,0))</f>
      </c>
      <c r="I39" s="43">
        <f>IF(Grille!I39="","",IF(Grille!I39&gt;=Grille!I$4/2,1,0))</f>
      </c>
      <c r="J39" s="43">
        <f>IF(Grille!J39="","",IF(Grille!J39&gt;=Grille!J$4/2,1,0))</f>
      </c>
      <c r="K39" s="43">
        <f>IF(Grille!K39="","",IF(Grille!K39&gt;=Grille!K$4/2,1,0))</f>
      </c>
      <c r="L39" s="43">
        <f>IF(Grille!L39="","",IF(Grille!L39&gt;=Grille!L$4/2,1,0))</f>
      </c>
      <c r="M39" s="43">
        <f>IF(Grille!M39="","",IF(Grille!M39&gt;=Grille!M$4/2,1,0))</f>
      </c>
      <c r="N39" s="43">
        <f>IF(Grille!N39="","",IF(Grille!N39&gt;=Grille!N$4/2,1,0))</f>
      </c>
      <c r="O39" s="43">
        <f>IF(Grille!O39="","",IF(Grille!O39&gt;=Grille!O$4/2,1,0))</f>
      </c>
      <c r="P39" s="43">
        <f>IF(Grille!P39="","",IF(Grille!P39&gt;=Grille!P$4/2,1,0))</f>
      </c>
      <c r="Q39" s="43">
        <f>IF(Grille!Q39="","",IF(Grille!Q39&gt;=Grille!Q$4/2,1,0))</f>
      </c>
      <c r="R39" s="43">
        <f>IF(Grille!R39="","",IF(Grille!R39&gt;=Grille!R$4/2,1,0))</f>
      </c>
      <c r="S39" s="43">
        <f>IF(Grille!S39="","",IF(Grille!S39&gt;=Grille!S$4/2,1,0))</f>
      </c>
      <c r="T39" s="43">
        <f>IF(Grille!T39="","",IF(Grille!T39&gt;=Grille!T$4/2,1,0))</f>
      </c>
      <c r="U39" s="43">
        <f>IF(Grille!U39="","",IF(Grille!U39&gt;=Grille!U$4/2,1,0))</f>
      </c>
      <c r="V39" s="43">
        <f>IF(Grille!V39="","",IF(Grille!V39&gt;=Grille!V$4/2,1,0))</f>
      </c>
      <c r="W39" s="43">
        <f>IF(Grille!W39="","",IF(Grille!W39&gt;=Grille!W$4/2,1,0))</f>
      </c>
      <c r="X39" s="43">
        <f>IF(Grille!X39="","",IF(Grille!X39&gt;=Grille!X$4/2,1,0))</f>
      </c>
      <c r="Y39" s="43">
        <f>IF(Grille!Y39="","",IF(Grille!Y39&gt;=Grille!Y$4/2,1,0))</f>
      </c>
      <c r="Z39" s="43">
        <f>IF(Grille!Z39="","",IF(Grille!Z39&gt;=Grille!Z$4/2,1,0))</f>
      </c>
    </row>
  </sheetData>
  <sheetProtection password="CE89" sheet="1" objects="1" scenarios="1" selectLockedCells="1"/>
  <printOptions/>
  <pageMargins left="0.75" right="0.75" top="1" bottom="1" header="0.4921259845" footer="0.4921259845"/>
  <pageSetup fitToHeight="1" fitToWidth="1" horizontalDpi="600" verticalDpi="600" orientation="landscape" paperSize="9" scale="76" r:id="rId1"/>
  <headerFooter alignWithMargins="0">
    <oddFooter>&amp;COutil d'évaluation en mathématiques - 1er degré
&amp;"Symbol,Normal"&amp;12Ó&amp;"Arial,Normal"&amp;10 Ministère de la Communauté française de Belgique - 2007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5" sqref="A5"/>
    </sheetView>
  </sheetViews>
  <sheetFormatPr defaultColWidth="11.421875" defaultRowHeight="12.75"/>
  <cols>
    <col min="1" max="16384" width="11.421875" style="1" customWidth="1"/>
  </cols>
  <sheetData>
    <row r="1" spans="1:5" ht="15.75">
      <c r="A1" s="38" t="s">
        <v>15</v>
      </c>
      <c r="B1" s="38"/>
      <c r="C1" s="38"/>
      <c r="D1" s="38"/>
      <c r="E1" s="38"/>
    </row>
    <row r="2" ht="15.75">
      <c r="A2" s="1" t="s">
        <v>23</v>
      </c>
    </row>
    <row r="4" ht="15.75">
      <c r="A4" s="1" t="s">
        <v>25</v>
      </c>
    </row>
    <row r="6" ht="15.75">
      <c r="A6" s="1" t="s">
        <v>24</v>
      </c>
    </row>
    <row r="10" spans="1:4" ht="15.75">
      <c r="A10" s="38" t="s">
        <v>12</v>
      </c>
      <c r="B10" s="38"/>
      <c r="C10" s="38"/>
      <c r="D10" s="38"/>
    </row>
    <row r="11" ht="15.75">
      <c r="A11" s="1" t="s">
        <v>17</v>
      </c>
    </row>
    <row r="12" spans="1:3" ht="15.75">
      <c r="A12" s="1" t="s">
        <v>13</v>
      </c>
      <c r="C12" s="19" t="s">
        <v>14</v>
      </c>
    </row>
  </sheetData>
  <sheetProtection password="CE0A" sheet="1" objects="1" scenarios="1" selectLockedCells="1"/>
  <mergeCells count="2">
    <mergeCell ref="A10:D10"/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&amp;COutil d'évaluation en mathématiques - 1&amp;Xer&amp;X degré
&amp;"Symbol,Normal"&amp;12Ó&amp;"Arial,Normal"&amp;10 Ministère de la Communauté française de Belgique - 2007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BROOZE Marcel</dc:creator>
  <cp:keywords/>
  <dc:description/>
  <cp:lastModifiedBy>BROOZE Marcel</cp:lastModifiedBy>
  <cp:lastPrinted>2007-06-07T14:04:34Z</cp:lastPrinted>
  <dcterms:created xsi:type="dcterms:W3CDTF">2007-05-29T13:10:24Z</dcterms:created>
  <dcterms:modified xsi:type="dcterms:W3CDTF">2007-11-13T11:00:52Z</dcterms:modified>
  <cp:category/>
  <cp:version/>
  <cp:contentType/>
  <cp:contentStatus/>
</cp:coreProperties>
</file>