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30" tabRatio="24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<sst xmlns="http://schemas.openxmlformats.org/spreadsheetml/2006/main" count="56" uniqueCount="49">
  <si>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Maxima</t>
  </si>
  <si>
    <t>Jean</t>
  </si>
  <si>
    <t>Michel</t>
  </si>
  <si>
    <t>Anne</t>
  </si>
  <si>
    <t>Math</t>
  </si>
  <si>
    <t>Français</t>
  </si>
  <si>
    <t>Histoire</t>
  </si>
  <si>
    <t>Véro</t>
  </si>
  <si>
    <t>John</t>
  </si>
  <si>
    <t>Vincent</t>
  </si>
  <si>
    <t>Clément</t>
  </si>
  <si>
    <t>Clara</t>
  </si>
  <si>
    <t>Camille</t>
  </si>
  <si>
    <t>Coralie</t>
  </si>
  <si>
    <t>Ingrid</t>
  </si>
  <si>
    <t>Sciences</t>
  </si>
  <si>
    <t>Latin</t>
  </si>
  <si>
    <t>Musique</t>
  </si>
  <si>
    <t>Dessin</t>
  </si>
  <si>
    <t>Natation</t>
  </si>
  <si>
    <t>Joe</t>
  </si>
  <si>
    <t>abs</t>
  </si>
  <si>
    <t>Smaïm</t>
  </si>
  <si>
    <t>Djamel</t>
  </si>
  <si>
    <t>Enzo</t>
  </si>
  <si>
    <t>M'bo</t>
  </si>
  <si>
    <t>Kader</t>
  </si>
  <si>
    <t>Al'faïd</t>
  </si>
  <si>
    <t>Naïssa</t>
  </si>
  <si>
    <t>Luis</t>
  </si>
  <si>
    <t>Carlos</t>
  </si>
  <si>
    <t>Jeanne</t>
  </si>
  <si>
    <t>Zoé</t>
  </si>
  <si>
    <t>Arouna</t>
  </si>
  <si>
    <t>Pourcentage intégrant les absences</t>
  </si>
  <si>
    <t>Géographie</t>
  </si>
  <si>
    <t>Morale
Religion</t>
  </si>
  <si>
    <t>Somme des maxima</t>
  </si>
  <si>
    <t>Math 2</t>
  </si>
  <si>
    <t>Français 2</t>
  </si>
  <si>
    <t>Histoire 2</t>
  </si>
  <si>
    <t>Géo 2</t>
  </si>
  <si>
    <t>Sciences 2</t>
  </si>
  <si>
    <t>Latin 2</t>
  </si>
  <si>
    <t>Musique 2</t>
  </si>
  <si>
    <t>Dessin 2</t>
  </si>
  <si>
    <t>Natation 2</t>
  </si>
  <si>
    <t>Morale
Religion 2</t>
  </si>
  <si>
    <t>TOTAL
inter-médi-aire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</si>
</sst>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9" fontId="1" fillId="0" borderId="0" xfId="2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X7" sqref="X7"/>
    </sheetView>
  </sheetViews>
  <sheetFormatPr defaultColWidth="11.421875" defaultRowHeight="12.75"/>
  <cols>
    <col min="1" max="1" width="9.140625" style="0" customWidth="1"/>
    <col min="2" max="2" width="5.421875" style="1" bestFit="1" customWidth="1"/>
    <col min="3" max="3" width="8.7109375" style="0" customWidth="1"/>
    <col min="4" max="4" width="7.8515625" style="0" bestFit="1" customWidth="1"/>
    <col min="5" max="5" width="12.00390625" style="0" customWidth="1"/>
    <col min="6" max="6" width="9.140625" style="0" bestFit="1" customWidth="1"/>
    <col min="7" max="7" width="5.57421875" style="0" bestFit="1" customWidth="1"/>
    <col min="8" max="8" width="8.57421875" style="0" bestFit="1" customWidth="1"/>
    <col min="9" max="9" width="7.28125" style="0" customWidth="1"/>
    <col min="10" max="10" width="8.57421875" style="0" bestFit="1" customWidth="1"/>
    <col min="11" max="11" width="15.421875" style="0" customWidth="1"/>
    <col min="12" max="12" width="7.140625" style="0" hidden="1" customWidth="1"/>
    <col min="13" max="13" width="5.421875" style="0" hidden="1" customWidth="1"/>
    <col min="14" max="14" width="8.7109375" style="0" hidden="1" customWidth="1"/>
    <col min="15" max="15" width="7.8515625" style="0" hidden="1" customWidth="1"/>
    <col min="16" max="16" width="4.7109375" style="0" hidden="1" customWidth="1"/>
    <col min="17" max="17" width="9.140625" style="0" hidden="1" customWidth="1"/>
    <col min="18" max="18" width="5.57421875" style="0" hidden="1" customWidth="1"/>
    <col min="19" max="19" width="8.57421875" style="0" hidden="1" customWidth="1"/>
    <col min="20" max="20" width="6.8515625" style="0" hidden="1" customWidth="1"/>
    <col min="21" max="21" width="8.57421875" style="0" hidden="1" customWidth="1"/>
    <col min="22" max="22" width="10.8515625" style="0" hidden="1" customWidth="1"/>
    <col min="23" max="23" width="10.00390625" style="0" hidden="1" customWidth="1"/>
    <col min="24" max="24" width="12.57421875" style="0" bestFit="1" customWidth="1"/>
    <col min="25" max="25" width="16.421875" style="0" customWidth="1"/>
  </cols>
  <sheetData>
    <row r="1" spans="2:24" s="5" customFormat="1" ht="57.75" customHeight="1">
      <c r="B1" s="6" t="s">
        <v>4</v>
      </c>
      <c r="C1" s="6" t="s">
        <v>5</v>
      </c>
      <c r="D1" s="6" t="s">
        <v>6</v>
      </c>
      <c r="E1" s="6" t="s">
        <v>35</v>
      </c>
      <c r="F1" s="6" t="s">
        <v>15</v>
      </c>
      <c r="G1" s="6" t="s">
        <v>16</v>
      </c>
      <c r="H1" s="6" t="s">
        <v>17</v>
      </c>
      <c r="I1" s="6" t="s">
        <v>18</v>
      </c>
      <c r="J1" s="6" t="s">
        <v>19</v>
      </c>
      <c r="K1" s="6" t="s">
        <v>36</v>
      </c>
      <c r="L1" s="6" t="s">
        <v>48</v>
      </c>
      <c r="M1" s="6" t="s">
        <v>38</v>
      </c>
      <c r="N1" s="6" t="s">
        <v>39</v>
      </c>
      <c r="O1" s="6" t="s">
        <v>40</v>
      </c>
      <c r="P1" s="6" t="s">
        <v>41</v>
      </c>
      <c r="Q1" s="6" t="s">
        <v>42</v>
      </c>
      <c r="R1" s="6" t="s">
        <v>43</v>
      </c>
      <c r="S1" s="6" t="s">
        <v>44</v>
      </c>
      <c r="T1" s="6" t="s">
        <v>45</v>
      </c>
      <c r="U1" s="6" t="s">
        <v>46</v>
      </c>
      <c r="V1" s="6" t="s">
        <v>47</v>
      </c>
      <c r="W1" s="6" t="s">
        <v>37</v>
      </c>
      <c r="X1" s="6" t="s">
        <v>34</v>
      </c>
    </row>
    <row r="2" spans="1:24" ht="15">
      <c r="A2" s="1" t="s">
        <v>0</v>
      </c>
      <c r="B2" s="4">
        <v>20</v>
      </c>
      <c r="C2" s="4">
        <v>20</v>
      </c>
      <c r="D2" s="4">
        <v>10</v>
      </c>
      <c r="E2" s="4">
        <v>10</v>
      </c>
      <c r="F2" s="4">
        <v>15</v>
      </c>
      <c r="G2" s="4">
        <v>10</v>
      </c>
      <c r="H2" s="4">
        <v>10</v>
      </c>
      <c r="I2" s="4">
        <v>10</v>
      </c>
      <c r="J2" s="4">
        <v>20</v>
      </c>
      <c r="K2" s="4">
        <v>15</v>
      </c>
      <c r="L2" s="4">
        <f aca="true" t="shared" si="0" ref="L2:L26">SUM(B2:K2)</f>
        <v>140</v>
      </c>
      <c r="M2" s="4">
        <v>20</v>
      </c>
      <c r="N2" s="4">
        <v>20</v>
      </c>
      <c r="O2" s="4">
        <v>10</v>
      </c>
      <c r="P2" s="4">
        <v>10</v>
      </c>
      <c r="Q2" s="4">
        <v>15</v>
      </c>
      <c r="R2" s="4">
        <v>10</v>
      </c>
      <c r="S2" s="4">
        <v>10</v>
      </c>
      <c r="T2" s="4">
        <v>10</v>
      </c>
      <c r="U2" s="4">
        <v>20</v>
      </c>
      <c r="V2" s="4">
        <v>15</v>
      </c>
      <c r="W2" s="1"/>
      <c r="X2" s="1"/>
    </row>
    <row r="3" spans="1:24" ht="12.75">
      <c r="A3" t="s">
        <v>27</v>
      </c>
      <c r="B3" s="2" t="s">
        <v>21</v>
      </c>
      <c r="C3" s="2" t="s">
        <v>21</v>
      </c>
      <c r="D3">
        <v>10</v>
      </c>
      <c r="E3">
        <v>9</v>
      </c>
      <c r="F3">
        <v>14</v>
      </c>
      <c r="G3">
        <v>10</v>
      </c>
      <c r="H3">
        <v>9</v>
      </c>
      <c r="I3">
        <v>10</v>
      </c>
      <c r="J3">
        <v>18</v>
      </c>
      <c r="K3" s="2" t="s">
        <v>21</v>
      </c>
      <c r="L3" s="1">
        <f t="shared" si="0"/>
        <v>80</v>
      </c>
      <c r="M3" s="1">
        <f>IF(B3="abs",0,B$2)</f>
        <v>0</v>
      </c>
      <c r="N3" s="1">
        <f aca="true" t="shared" si="1" ref="N3:V18">IF(C3="abs",0,C$2)</f>
        <v>0</v>
      </c>
      <c r="O3" s="1">
        <f t="shared" si="1"/>
        <v>10</v>
      </c>
      <c r="P3" s="1">
        <f t="shared" si="1"/>
        <v>10</v>
      </c>
      <c r="Q3" s="1">
        <f t="shared" si="1"/>
        <v>15</v>
      </c>
      <c r="R3" s="1">
        <f t="shared" si="1"/>
        <v>10</v>
      </c>
      <c r="S3" s="1">
        <f t="shared" si="1"/>
        <v>10</v>
      </c>
      <c r="T3" s="1">
        <f t="shared" si="1"/>
        <v>10</v>
      </c>
      <c r="U3" s="1">
        <f t="shared" si="1"/>
        <v>20</v>
      </c>
      <c r="V3" s="1">
        <f t="shared" si="1"/>
        <v>0</v>
      </c>
      <c r="W3">
        <f>SUM(M3:V3)</f>
        <v>85</v>
      </c>
      <c r="X3" s="3">
        <f>L3/W3</f>
        <v>0.9411764705882353</v>
      </c>
    </row>
    <row r="4" spans="1:24" ht="12.75">
      <c r="A4" t="s">
        <v>3</v>
      </c>
      <c r="B4">
        <v>20</v>
      </c>
      <c r="C4">
        <v>12</v>
      </c>
      <c r="D4">
        <v>10</v>
      </c>
      <c r="E4" s="2" t="s">
        <v>21</v>
      </c>
      <c r="F4">
        <v>13</v>
      </c>
      <c r="G4">
        <v>10</v>
      </c>
      <c r="H4">
        <v>9</v>
      </c>
      <c r="I4">
        <v>8</v>
      </c>
      <c r="J4" s="2" t="s">
        <v>21</v>
      </c>
      <c r="K4">
        <v>14</v>
      </c>
      <c r="L4" s="1">
        <f t="shared" si="0"/>
        <v>96</v>
      </c>
      <c r="M4" s="1">
        <f aca="true" t="shared" si="2" ref="M4:M26">IF(B4="abs",0,B$2)</f>
        <v>20</v>
      </c>
      <c r="N4" s="1">
        <f t="shared" si="1"/>
        <v>20</v>
      </c>
      <c r="O4" s="1">
        <f t="shared" si="1"/>
        <v>10</v>
      </c>
      <c r="P4" s="1">
        <f t="shared" si="1"/>
        <v>0</v>
      </c>
      <c r="Q4" s="1">
        <f t="shared" si="1"/>
        <v>15</v>
      </c>
      <c r="R4" s="1">
        <f t="shared" si="1"/>
        <v>10</v>
      </c>
      <c r="S4" s="1">
        <f t="shared" si="1"/>
        <v>10</v>
      </c>
      <c r="T4" s="1">
        <f t="shared" si="1"/>
        <v>10</v>
      </c>
      <c r="U4" s="1">
        <f t="shared" si="1"/>
        <v>0</v>
      </c>
      <c r="V4" s="1">
        <f t="shared" si="1"/>
        <v>15</v>
      </c>
      <c r="W4">
        <f aca="true" t="shared" si="3" ref="W4:W26">SUM(M4:V4)</f>
        <v>110</v>
      </c>
      <c r="X4" s="3">
        <f aca="true" t="shared" si="4" ref="X4:X26">L4/W4</f>
        <v>0.8727272727272727</v>
      </c>
    </row>
    <row r="5" spans="1:24" ht="12.75">
      <c r="A5" t="s">
        <v>33</v>
      </c>
      <c r="B5">
        <v>18</v>
      </c>
      <c r="C5">
        <v>16</v>
      </c>
      <c r="D5">
        <v>10</v>
      </c>
      <c r="E5">
        <v>9</v>
      </c>
      <c r="F5">
        <v>8</v>
      </c>
      <c r="G5">
        <v>7</v>
      </c>
      <c r="H5">
        <v>6</v>
      </c>
      <c r="I5">
        <v>5</v>
      </c>
      <c r="J5">
        <v>4</v>
      </c>
      <c r="K5">
        <v>11</v>
      </c>
      <c r="L5" s="1">
        <f t="shared" si="0"/>
        <v>94</v>
      </c>
      <c r="M5" s="1">
        <f t="shared" si="2"/>
        <v>20</v>
      </c>
      <c r="N5" s="1">
        <f t="shared" si="1"/>
        <v>20</v>
      </c>
      <c r="O5" s="1">
        <f t="shared" si="1"/>
        <v>10</v>
      </c>
      <c r="P5" s="1">
        <f t="shared" si="1"/>
        <v>10</v>
      </c>
      <c r="Q5" s="1">
        <f t="shared" si="1"/>
        <v>15</v>
      </c>
      <c r="R5" s="1">
        <f t="shared" si="1"/>
        <v>10</v>
      </c>
      <c r="S5" s="1">
        <f t="shared" si="1"/>
        <v>10</v>
      </c>
      <c r="T5" s="1">
        <f t="shared" si="1"/>
        <v>10</v>
      </c>
      <c r="U5" s="1">
        <f t="shared" si="1"/>
        <v>20</v>
      </c>
      <c r="V5" s="1">
        <f t="shared" si="1"/>
        <v>15</v>
      </c>
      <c r="W5">
        <f t="shared" si="3"/>
        <v>140</v>
      </c>
      <c r="X5" s="3">
        <f t="shared" si="4"/>
        <v>0.6714285714285714</v>
      </c>
    </row>
    <row r="6" spans="1:24" ht="12.75">
      <c r="A6" t="s">
        <v>12</v>
      </c>
      <c r="B6">
        <v>15</v>
      </c>
      <c r="C6">
        <v>12</v>
      </c>
      <c r="D6">
        <v>8</v>
      </c>
      <c r="E6">
        <v>7</v>
      </c>
      <c r="F6">
        <v>11</v>
      </c>
      <c r="G6">
        <v>10</v>
      </c>
      <c r="H6">
        <v>9</v>
      </c>
      <c r="I6">
        <v>2</v>
      </c>
      <c r="J6">
        <v>12</v>
      </c>
      <c r="K6">
        <v>14</v>
      </c>
      <c r="L6" s="1">
        <f t="shared" si="0"/>
        <v>100</v>
      </c>
      <c r="M6" s="1">
        <f t="shared" si="2"/>
        <v>20</v>
      </c>
      <c r="N6" s="1">
        <f t="shared" si="1"/>
        <v>20</v>
      </c>
      <c r="O6" s="1">
        <f t="shared" si="1"/>
        <v>10</v>
      </c>
      <c r="P6" s="1">
        <f t="shared" si="1"/>
        <v>10</v>
      </c>
      <c r="Q6" s="1">
        <f t="shared" si="1"/>
        <v>15</v>
      </c>
      <c r="R6" s="1">
        <f t="shared" si="1"/>
        <v>10</v>
      </c>
      <c r="S6" s="1">
        <f t="shared" si="1"/>
        <v>10</v>
      </c>
      <c r="T6" s="1">
        <f t="shared" si="1"/>
        <v>10</v>
      </c>
      <c r="U6" s="1">
        <f t="shared" si="1"/>
        <v>20</v>
      </c>
      <c r="V6" s="1">
        <f t="shared" si="1"/>
        <v>15</v>
      </c>
      <c r="W6">
        <f t="shared" si="3"/>
        <v>140</v>
      </c>
      <c r="X6" s="3">
        <f t="shared" si="4"/>
        <v>0.7142857142857143</v>
      </c>
    </row>
    <row r="7" spans="1:24" ht="12.75">
      <c r="A7" t="s">
        <v>30</v>
      </c>
      <c r="B7">
        <v>16</v>
      </c>
      <c r="C7">
        <v>18</v>
      </c>
      <c r="D7">
        <v>10</v>
      </c>
      <c r="E7">
        <v>9</v>
      </c>
      <c r="F7">
        <v>14</v>
      </c>
      <c r="G7">
        <v>10</v>
      </c>
      <c r="H7">
        <v>6</v>
      </c>
      <c r="I7">
        <v>10</v>
      </c>
      <c r="J7">
        <v>14</v>
      </c>
      <c r="K7">
        <v>13</v>
      </c>
      <c r="L7" s="1">
        <f t="shared" si="0"/>
        <v>120</v>
      </c>
      <c r="M7" s="1">
        <f t="shared" si="2"/>
        <v>20</v>
      </c>
      <c r="N7" s="1">
        <f t="shared" si="1"/>
        <v>20</v>
      </c>
      <c r="O7" s="1">
        <f t="shared" si="1"/>
        <v>10</v>
      </c>
      <c r="P7" s="1">
        <f t="shared" si="1"/>
        <v>10</v>
      </c>
      <c r="Q7" s="1">
        <f t="shared" si="1"/>
        <v>15</v>
      </c>
      <c r="R7" s="1">
        <f t="shared" si="1"/>
        <v>10</v>
      </c>
      <c r="S7" s="1">
        <f t="shared" si="1"/>
        <v>10</v>
      </c>
      <c r="T7" s="1">
        <f t="shared" si="1"/>
        <v>10</v>
      </c>
      <c r="U7" s="1">
        <f t="shared" si="1"/>
        <v>20</v>
      </c>
      <c r="V7" s="1">
        <f t="shared" si="1"/>
        <v>15</v>
      </c>
      <c r="W7">
        <f t="shared" si="3"/>
        <v>140</v>
      </c>
      <c r="X7" s="3">
        <f t="shared" si="4"/>
        <v>0.8571428571428571</v>
      </c>
    </row>
    <row r="8" spans="1:24" ht="12.75">
      <c r="A8" t="s">
        <v>11</v>
      </c>
      <c r="B8">
        <v>8</v>
      </c>
      <c r="C8">
        <v>4</v>
      </c>
      <c r="D8">
        <v>4</v>
      </c>
      <c r="E8">
        <v>4</v>
      </c>
      <c r="F8">
        <v>6</v>
      </c>
      <c r="G8">
        <v>2</v>
      </c>
      <c r="H8">
        <v>2</v>
      </c>
      <c r="I8">
        <v>2</v>
      </c>
      <c r="J8">
        <v>3</v>
      </c>
      <c r="K8">
        <v>14</v>
      </c>
      <c r="L8" s="1">
        <f t="shared" si="0"/>
        <v>49</v>
      </c>
      <c r="M8" s="1">
        <f t="shared" si="2"/>
        <v>20</v>
      </c>
      <c r="N8" s="1">
        <f t="shared" si="1"/>
        <v>20</v>
      </c>
      <c r="O8" s="1">
        <f t="shared" si="1"/>
        <v>10</v>
      </c>
      <c r="P8" s="1">
        <f t="shared" si="1"/>
        <v>10</v>
      </c>
      <c r="Q8" s="1">
        <f t="shared" si="1"/>
        <v>15</v>
      </c>
      <c r="R8" s="1">
        <f t="shared" si="1"/>
        <v>10</v>
      </c>
      <c r="S8" s="1">
        <f t="shared" si="1"/>
        <v>10</v>
      </c>
      <c r="T8" s="1">
        <f t="shared" si="1"/>
        <v>10</v>
      </c>
      <c r="U8" s="1">
        <f t="shared" si="1"/>
        <v>20</v>
      </c>
      <c r="V8" s="1">
        <f t="shared" si="1"/>
        <v>15</v>
      </c>
      <c r="W8">
        <f t="shared" si="3"/>
        <v>140</v>
      </c>
      <c r="X8" s="3">
        <f t="shared" si="4"/>
        <v>0.35</v>
      </c>
    </row>
    <row r="9" spans="1:24" ht="12.75">
      <c r="A9" t="s">
        <v>10</v>
      </c>
      <c r="B9">
        <v>18</v>
      </c>
      <c r="C9">
        <v>16</v>
      </c>
      <c r="D9">
        <v>10</v>
      </c>
      <c r="E9">
        <v>9</v>
      </c>
      <c r="F9">
        <v>8</v>
      </c>
      <c r="G9" s="2" t="s">
        <v>21</v>
      </c>
      <c r="H9">
        <v>6</v>
      </c>
      <c r="I9">
        <v>5</v>
      </c>
      <c r="J9">
        <v>4</v>
      </c>
      <c r="K9">
        <v>3</v>
      </c>
      <c r="L9" s="1">
        <f t="shared" si="0"/>
        <v>79</v>
      </c>
      <c r="M9" s="1">
        <f t="shared" si="2"/>
        <v>20</v>
      </c>
      <c r="N9" s="1">
        <f t="shared" si="1"/>
        <v>20</v>
      </c>
      <c r="O9" s="1">
        <f t="shared" si="1"/>
        <v>10</v>
      </c>
      <c r="P9" s="1">
        <f t="shared" si="1"/>
        <v>10</v>
      </c>
      <c r="Q9" s="1">
        <f t="shared" si="1"/>
        <v>15</v>
      </c>
      <c r="R9" s="1">
        <f t="shared" si="1"/>
        <v>0</v>
      </c>
      <c r="S9" s="1">
        <f t="shared" si="1"/>
        <v>10</v>
      </c>
      <c r="T9" s="1">
        <f t="shared" si="1"/>
        <v>10</v>
      </c>
      <c r="U9" s="1">
        <f t="shared" si="1"/>
        <v>20</v>
      </c>
      <c r="V9" s="1">
        <f t="shared" si="1"/>
        <v>15</v>
      </c>
      <c r="W9">
        <f t="shared" si="3"/>
        <v>130</v>
      </c>
      <c r="X9" s="3">
        <f t="shared" si="4"/>
        <v>0.6076923076923076</v>
      </c>
    </row>
    <row r="10" spans="1:24" ht="12.75">
      <c r="A10" t="s">
        <v>13</v>
      </c>
      <c r="B10">
        <v>16</v>
      </c>
      <c r="C10">
        <v>18</v>
      </c>
      <c r="D10">
        <v>10</v>
      </c>
      <c r="E10">
        <v>9</v>
      </c>
      <c r="F10">
        <v>14</v>
      </c>
      <c r="G10">
        <v>10</v>
      </c>
      <c r="H10">
        <v>6</v>
      </c>
      <c r="I10">
        <v>10</v>
      </c>
      <c r="J10">
        <v>14</v>
      </c>
      <c r="K10">
        <v>13</v>
      </c>
      <c r="L10" s="1">
        <f t="shared" si="0"/>
        <v>120</v>
      </c>
      <c r="M10" s="1">
        <f t="shared" si="2"/>
        <v>20</v>
      </c>
      <c r="N10" s="1">
        <f t="shared" si="1"/>
        <v>20</v>
      </c>
      <c r="O10" s="1">
        <f t="shared" si="1"/>
        <v>10</v>
      </c>
      <c r="P10" s="1">
        <f t="shared" si="1"/>
        <v>10</v>
      </c>
      <c r="Q10" s="1">
        <f t="shared" si="1"/>
        <v>15</v>
      </c>
      <c r="R10" s="1">
        <f t="shared" si="1"/>
        <v>10</v>
      </c>
      <c r="S10" s="1">
        <f t="shared" si="1"/>
        <v>10</v>
      </c>
      <c r="T10" s="1">
        <f t="shared" si="1"/>
        <v>10</v>
      </c>
      <c r="U10" s="1">
        <f t="shared" si="1"/>
        <v>20</v>
      </c>
      <c r="V10" s="1">
        <f t="shared" si="1"/>
        <v>15</v>
      </c>
      <c r="W10">
        <f t="shared" si="3"/>
        <v>140</v>
      </c>
      <c r="X10" s="3">
        <f t="shared" si="4"/>
        <v>0.8571428571428571</v>
      </c>
    </row>
    <row r="11" spans="1:24" ht="12.75">
      <c r="A11" t="s">
        <v>23</v>
      </c>
      <c r="B11">
        <v>16</v>
      </c>
      <c r="C11">
        <v>18</v>
      </c>
      <c r="D11">
        <v>10</v>
      </c>
      <c r="E11">
        <v>9</v>
      </c>
      <c r="F11">
        <v>14</v>
      </c>
      <c r="G11">
        <v>10</v>
      </c>
      <c r="H11">
        <v>6</v>
      </c>
      <c r="I11">
        <v>10</v>
      </c>
      <c r="J11">
        <v>14</v>
      </c>
      <c r="K11">
        <v>13</v>
      </c>
      <c r="L11" s="1">
        <f t="shared" si="0"/>
        <v>120</v>
      </c>
      <c r="M11" s="1">
        <f t="shared" si="2"/>
        <v>20</v>
      </c>
      <c r="N11" s="1">
        <f t="shared" si="1"/>
        <v>20</v>
      </c>
      <c r="O11" s="1">
        <f t="shared" si="1"/>
        <v>10</v>
      </c>
      <c r="P11" s="1">
        <f t="shared" si="1"/>
        <v>10</v>
      </c>
      <c r="Q11" s="1">
        <f t="shared" si="1"/>
        <v>15</v>
      </c>
      <c r="R11" s="1">
        <f t="shared" si="1"/>
        <v>10</v>
      </c>
      <c r="S11" s="1">
        <f t="shared" si="1"/>
        <v>10</v>
      </c>
      <c r="T11" s="1">
        <f t="shared" si="1"/>
        <v>10</v>
      </c>
      <c r="U11" s="1">
        <f t="shared" si="1"/>
        <v>20</v>
      </c>
      <c r="V11" s="1">
        <f t="shared" si="1"/>
        <v>15</v>
      </c>
      <c r="W11">
        <f t="shared" si="3"/>
        <v>140</v>
      </c>
      <c r="X11" s="3">
        <f t="shared" si="4"/>
        <v>0.8571428571428571</v>
      </c>
    </row>
    <row r="12" spans="1:24" ht="12.75">
      <c r="A12" t="s">
        <v>24</v>
      </c>
      <c r="B12">
        <v>15</v>
      </c>
      <c r="C12">
        <v>12</v>
      </c>
      <c r="D12">
        <v>9</v>
      </c>
      <c r="E12">
        <v>6</v>
      </c>
      <c r="F12">
        <v>13</v>
      </c>
      <c r="G12">
        <v>10</v>
      </c>
      <c r="H12">
        <v>9</v>
      </c>
      <c r="I12">
        <v>10</v>
      </c>
      <c r="J12">
        <v>14</v>
      </c>
      <c r="K12">
        <v>14</v>
      </c>
      <c r="L12" s="1">
        <f t="shared" si="0"/>
        <v>112</v>
      </c>
      <c r="M12" s="1">
        <f t="shared" si="2"/>
        <v>20</v>
      </c>
      <c r="N12" s="1">
        <f t="shared" si="1"/>
        <v>20</v>
      </c>
      <c r="O12" s="1">
        <f t="shared" si="1"/>
        <v>10</v>
      </c>
      <c r="P12" s="1">
        <f t="shared" si="1"/>
        <v>10</v>
      </c>
      <c r="Q12" s="1">
        <f t="shared" si="1"/>
        <v>15</v>
      </c>
      <c r="R12" s="1">
        <f t="shared" si="1"/>
        <v>10</v>
      </c>
      <c r="S12" s="1">
        <f t="shared" si="1"/>
        <v>10</v>
      </c>
      <c r="T12" s="1">
        <f t="shared" si="1"/>
        <v>10</v>
      </c>
      <c r="U12" s="1">
        <f t="shared" si="1"/>
        <v>20</v>
      </c>
      <c r="V12" s="1">
        <f t="shared" si="1"/>
        <v>15</v>
      </c>
      <c r="W12">
        <f t="shared" si="3"/>
        <v>140</v>
      </c>
      <c r="X12" s="3">
        <f t="shared" si="4"/>
        <v>0.8</v>
      </c>
    </row>
    <row r="13" spans="1:24" ht="12.75">
      <c r="A13" t="s">
        <v>14</v>
      </c>
      <c r="B13">
        <v>18</v>
      </c>
      <c r="C13">
        <v>16</v>
      </c>
      <c r="D13">
        <v>10</v>
      </c>
      <c r="E13">
        <v>9</v>
      </c>
      <c r="F13">
        <v>8</v>
      </c>
      <c r="G13">
        <v>7</v>
      </c>
      <c r="H13">
        <v>10</v>
      </c>
      <c r="I13">
        <v>5</v>
      </c>
      <c r="J13">
        <v>4</v>
      </c>
      <c r="K13">
        <v>15</v>
      </c>
      <c r="L13" s="1">
        <f t="shared" si="0"/>
        <v>102</v>
      </c>
      <c r="M13" s="1">
        <f t="shared" si="2"/>
        <v>20</v>
      </c>
      <c r="N13" s="1">
        <f t="shared" si="1"/>
        <v>20</v>
      </c>
      <c r="O13" s="1">
        <f t="shared" si="1"/>
        <v>10</v>
      </c>
      <c r="P13" s="1">
        <f t="shared" si="1"/>
        <v>10</v>
      </c>
      <c r="Q13" s="1">
        <f t="shared" si="1"/>
        <v>15</v>
      </c>
      <c r="R13" s="1">
        <f t="shared" si="1"/>
        <v>10</v>
      </c>
      <c r="S13" s="1">
        <f t="shared" si="1"/>
        <v>10</v>
      </c>
      <c r="T13" s="1">
        <f t="shared" si="1"/>
        <v>10</v>
      </c>
      <c r="U13" s="1">
        <f t="shared" si="1"/>
        <v>20</v>
      </c>
      <c r="V13" s="1">
        <f t="shared" si="1"/>
        <v>15</v>
      </c>
      <c r="W13">
        <f t="shared" si="3"/>
        <v>140</v>
      </c>
      <c r="X13" s="3">
        <f t="shared" si="4"/>
        <v>0.7285714285714285</v>
      </c>
    </row>
    <row r="14" spans="1:24" ht="12.75">
      <c r="A14" t="s">
        <v>1</v>
      </c>
      <c r="B14">
        <v>15</v>
      </c>
      <c r="C14">
        <v>12</v>
      </c>
      <c r="D14">
        <v>8</v>
      </c>
      <c r="E14">
        <v>7</v>
      </c>
      <c r="F14">
        <v>12</v>
      </c>
      <c r="G14">
        <v>10</v>
      </c>
      <c r="H14">
        <v>9</v>
      </c>
      <c r="I14" s="2" t="s">
        <v>21</v>
      </c>
      <c r="J14">
        <v>12</v>
      </c>
      <c r="K14">
        <v>14</v>
      </c>
      <c r="L14" s="1">
        <f t="shared" si="0"/>
        <v>99</v>
      </c>
      <c r="M14" s="1">
        <f t="shared" si="2"/>
        <v>20</v>
      </c>
      <c r="N14" s="1">
        <f t="shared" si="1"/>
        <v>20</v>
      </c>
      <c r="O14" s="1">
        <f t="shared" si="1"/>
        <v>10</v>
      </c>
      <c r="P14" s="1">
        <f t="shared" si="1"/>
        <v>10</v>
      </c>
      <c r="Q14" s="1">
        <f t="shared" si="1"/>
        <v>15</v>
      </c>
      <c r="R14" s="1">
        <f t="shared" si="1"/>
        <v>10</v>
      </c>
      <c r="S14" s="1">
        <f t="shared" si="1"/>
        <v>10</v>
      </c>
      <c r="T14" s="1">
        <f t="shared" si="1"/>
        <v>0</v>
      </c>
      <c r="U14" s="1">
        <f t="shared" si="1"/>
        <v>20</v>
      </c>
      <c r="V14" s="1">
        <f t="shared" si="1"/>
        <v>15</v>
      </c>
      <c r="W14">
        <f t="shared" si="3"/>
        <v>130</v>
      </c>
      <c r="X14" s="3">
        <f t="shared" si="4"/>
        <v>0.7615384615384615</v>
      </c>
    </row>
    <row r="15" spans="1:24" ht="12.75">
      <c r="A15" t="s">
        <v>31</v>
      </c>
      <c r="B15">
        <v>18</v>
      </c>
      <c r="C15">
        <v>16</v>
      </c>
      <c r="D15">
        <v>10</v>
      </c>
      <c r="E15">
        <v>9</v>
      </c>
      <c r="F15">
        <v>8</v>
      </c>
      <c r="G15">
        <v>7</v>
      </c>
      <c r="H15">
        <v>10</v>
      </c>
      <c r="I15">
        <v>5</v>
      </c>
      <c r="J15">
        <v>4</v>
      </c>
      <c r="K15">
        <v>15</v>
      </c>
      <c r="L15" s="1">
        <f t="shared" si="0"/>
        <v>102</v>
      </c>
      <c r="M15" s="1">
        <f t="shared" si="2"/>
        <v>20</v>
      </c>
      <c r="N15" s="1">
        <f t="shared" si="1"/>
        <v>20</v>
      </c>
      <c r="O15" s="1">
        <f t="shared" si="1"/>
        <v>10</v>
      </c>
      <c r="P15" s="1">
        <f t="shared" si="1"/>
        <v>10</v>
      </c>
      <c r="Q15" s="1">
        <f t="shared" si="1"/>
        <v>15</v>
      </c>
      <c r="R15" s="1">
        <f t="shared" si="1"/>
        <v>10</v>
      </c>
      <c r="S15" s="1">
        <f t="shared" si="1"/>
        <v>10</v>
      </c>
      <c r="T15" s="1">
        <f t="shared" si="1"/>
        <v>10</v>
      </c>
      <c r="U15" s="1">
        <f t="shared" si="1"/>
        <v>20</v>
      </c>
      <c r="V15" s="1">
        <f t="shared" si="1"/>
        <v>15</v>
      </c>
      <c r="W15">
        <f t="shared" si="3"/>
        <v>140</v>
      </c>
      <c r="X15" s="3">
        <f t="shared" si="4"/>
        <v>0.7285714285714285</v>
      </c>
    </row>
    <row r="16" spans="1:24" ht="12.75">
      <c r="A16" t="s">
        <v>20</v>
      </c>
      <c r="B16">
        <v>15</v>
      </c>
      <c r="C16">
        <v>12</v>
      </c>
      <c r="D16">
        <v>9</v>
      </c>
      <c r="E16">
        <v>6</v>
      </c>
      <c r="F16">
        <v>13</v>
      </c>
      <c r="G16">
        <v>10</v>
      </c>
      <c r="H16">
        <v>9</v>
      </c>
      <c r="I16">
        <v>10</v>
      </c>
      <c r="J16">
        <v>14</v>
      </c>
      <c r="K16">
        <v>14</v>
      </c>
      <c r="L16" s="1">
        <f t="shared" si="0"/>
        <v>112</v>
      </c>
      <c r="M16" s="1">
        <f t="shared" si="2"/>
        <v>20</v>
      </c>
      <c r="N16" s="1">
        <f t="shared" si="1"/>
        <v>20</v>
      </c>
      <c r="O16" s="1">
        <f t="shared" si="1"/>
        <v>10</v>
      </c>
      <c r="P16" s="1">
        <f t="shared" si="1"/>
        <v>10</v>
      </c>
      <c r="Q16" s="1">
        <f t="shared" si="1"/>
        <v>15</v>
      </c>
      <c r="R16" s="1">
        <f t="shared" si="1"/>
        <v>10</v>
      </c>
      <c r="S16" s="1">
        <f t="shared" si="1"/>
        <v>10</v>
      </c>
      <c r="T16" s="1">
        <f t="shared" si="1"/>
        <v>10</v>
      </c>
      <c r="U16" s="1">
        <f t="shared" si="1"/>
        <v>20</v>
      </c>
      <c r="V16" s="1">
        <f t="shared" si="1"/>
        <v>15</v>
      </c>
      <c r="W16">
        <f t="shared" si="3"/>
        <v>140</v>
      </c>
      <c r="X16" s="3">
        <f t="shared" si="4"/>
        <v>0.8</v>
      </c>
    </row>
    <row r="17" spans="1:24" ht="12.75">
      <c r="A17" t="s">
        <v>8</v>
      </c>
      <c r="B17">
        <v>18</v>
      </c>
      <c r="C17">
        <v>16</v>
      </c>
      <c r="D17">
        <v>10</v>
      </c>
      <c r="E17" s="2" t="s">
        <v>21</v>
      </c>
      <c r="F17">
        <v>8</v>
      </c>
      <c r="G17">
        <v>7</v>
      </c>
      <c r="H17">
        <v>10</v>
      </c>
      <c r="I17">
        <v>5</v>
      </c>
      <c r="J17">
        <v>4</v>
      </c>
      <c r="K17">
        <v>15</v>
      </c>
      <c r="L17" s="1">
        <f t="shared" si="0"/>
        <v>93</v>
      </c>
      <c r="M17" s="1">
        <f t="shared" si="2"/>
        <v>20</v>
      </c>
      <c r="N17" s="1">
        <f t="shared" si="1"/>
        <v>20</v>
      </c>
      <c r="O17" s="1">
        <f t="shared" si="1"/>
        <v>10</v>
      </c>
      <c r="P17" s="1">
        <f t="shared" si="1"/>
        <v>0</v>
      </c>
      <c r="Q17" s="1">
        <f t="shared" si="1"/>
        <v>15</v>
      </c>
      <c r="R17" s="1">
        <f t="shared" si="1"/>
        <v>10</v>
      </c>
      <c r="S17" s="1">
        <f t="shared" si="1"/>
        <v>10</v>
      </c>
      <c r="T17" s="1">
        <f t="shared" si="1"/>
        <v>10</v>
      </c>
      <c r="U17" s="1">
        <f t="shared" si="1"/>
        <v>20</v>
      </c>
      <c r="V17" s="1">
        <f t="shared" si="1"/>
        <v>15</v>
      </c>
      <c r="W17">
        <f t="shared" si="3"/>
        <v>130</v>
      </c>
      <c r="X17" s="3">
        <f t="shared" si="4"/>
        <v>0.7153846153846154</v>
      </c>
    </row>
    <row r="18" spans="1:24" ht="12.75">
      <c r="A18" t="s">
        <v>26</v>
      </c>
      <c r="B18">
        <v>15</v>
      </c>
      <c r="C18">
        <v>12</v>
      </c>
      <c r="D18">
        <v>8</v>
      </c>
      <c r="E18">
        <v>7</v>
      </c>
      <c r="F18">
        <v>11</v>
      </c>
      <c r="G18">
        <v>10</v>
      </c>
      <c r="H18">
        <v>9</v>
      </c>
      <c r="I18">
        <v>2</v>
      </c>
      <c r="J18">
        <v>12</v>
      </c>
      <c r="K18">
        <v>12</v>
      </c>
      <c r="L18" s="1">
        <f t="shared" si="0"/>
        <v>98</v>
      </c>
      <c r="M18" s="1">
        <f t="shared" si="2"/>
        <v>20</v>
      </c>
      <c r="N18" s="1">
        <f t="shared" si="1"/>
        <v>20</v>
      </c>
      <c r="O18" s="1">
        <f t="shared" si="1"/>
        <v>10</v>
      </c>
      <c r="P18" s="1">
        <f t="shared" si="1"/>
        <v>10</v>
      </c>
      <c r="Q18" s="1">
        <f t="shared" si="1"/>
        <v>15</v>
      </c>
      <c r="R18" s="1">
        <f t="shared" si="1"/>
        <v>10</v>
      </c>
      <c r="S18" s="1">
        <f t="shared" si="1"/>
        <v>10</v>
      </c>
      <c r="T18" s="1">
        <f t="shared" si="1"/>
        <v>10</v>
      </c>
      <c r="U18" s="1">
        <f t="shared" si="1"/>
        <v>20</v>
      </c>
      <c r="V18" s="1">
        <f t="shared" si="1"/>
        <v>15</v>
      </c>
      <c r="W18">
        <f t="shared" si="3"/>
        <v>140</v>
      </c>
      <c r="X18" s="3">
        <f t="shared" si="4"/>
        <v>0.7</v>
      </c>
    </row>
    <row r="19" spans="1:24" ht="12.75">
      <c r="A19" t="s">
        <v>29</v>
      </c>
      <c r="B19">
        <v>15</v>
      </c>
      <c r="C19">
        <v>12</v>
      </c>
      <c r="D19">
        <v>8</v>
      </c>
      <c r="E19">
        <v>7</v>
      </c>
      <c r="F19">
        <v>11</v>
      </c>
      <c r="G19">
        <v>10</v>
      </c>
      <c r="H19">
        <v>9</v>
      </c>
      <c r="I19">
        <v>2</v>
      </c>
      <c r="J19">
        <v>12</v>
      </c>
      <c r="K19">
        <v>13</v>
      </c>
      <c r="L19" s="1">
        <f t="shared" si="0"/>
        <v>99</v>
      </c>
      <c r="M19" s="1">
        <f t="shared" si="2"/>
        <v>20</v>
      </c>
      <c r="N19" s="1">
        <f aca="true" t="shared" si="5" ref="N19:N26">IF(C19="abs",0,C$2)</f>
        <v>20</v>
      </c>
      <c r="O19" s="1">
        <f aca="true" t="shared" si="6" ref="O19:O26">IF(D19="abs",0,D$2)</f>
        <v>10</v>
      </c>
      <c r="P19" s="1">
        <f aca="true" t="shared" si="7" ref="P19:P26">IF(E19="abs",0,E$2)</f>
        <v>10</v>
      </c>
      <c r="Q19" s="1">
        <f aca="true" t="shared" si="8" ref="Q19:Q26">IF(F19="abs",0,F$2)</f>
        <v>15</v>
      </c>
      <c r="R19" s="1">
        <f aca="true" t="shared" si="9" ref="R19:R26">IF(G19="abs",0,G$2)</f>
        <v>10</v>
      </c>
      <c r="S19" s="1">
        <f aca="true" t="shared" si="10" ref="S19:S26">IF(H19="abs",0,H$2)</f>
        <v>10</v>
      </c>
      <c r="T19" s="1">
        <f aca="true" t="shared" si="11" ref="T19:T26">IF(I19="abs",0,I$2)</f>
        <v>10</v>
      </c>
      <c r="U19" s="1">
        <f aca="true" t="shared" si="12" ref="U19:U26">IF(J19="abs",0,J$2)</f>
        <v>20</v>
      </c>
      <c r="V19" s="1">
        <f aca="true" t="shared" si="13" ref="V19:V26">IF(K19="abs",0,K$2)</f>
        <v>15</v>
      </c>
      <c r="W19">
        <f t="shared" si="3"/>
        <v>140</v>
      </c>
      <c r="X19" s="3">
        <f t="shared" si="4"/>
        <v>0.7071428571428572</v>
      </c>
    </row>
    <row r="20" spans="1:24" ht="12.75">
      <c r="A20" t="s">
        <v>25</v>
      </c>
      <c r="B20">
        <v>16</v>
      </c>
      <c r="C20">
        <v>18</v>
      </c>
      <c r="D20">
        <v>10</v>
      </c>
      <c r="E20">
        <v>9</v>
      </c>
      <c r="F20">
        <v>14</v>
      </c>
      <c r="G20">
        <v>9</v>
      </c>
      <c r="H20">
        <v>6</v>
      </c>
      <c r="I20">
        <v>10</v>
      </c>
      <c r="J20">
        <v>14</v>
      </c>
      <c r="K20">
        <v>13</v>
      </c>
      <c r="L20" s="1">
        <f t="shared" si="0"/>
        <v>119</v>
      </c>
      <c r="M20" s="1">
        <f t="shared" si="2"/>
        <v>20</v>
      </c>
      <c r="N20" s="1">
        <f t="shared" si="5"/>
        <v>20</v>
      </c>
      <c r="O20" s="1">
        <f t="shared" si="6"/>
        <v>10</v>
      </c>
      <c r="P20" s="1">
        <f t="shared" si="7"/>
        <v>10</v>
      </c>
      <c r="Q20" s="1">
        <f t="shared" si="8"/>
        <v>15</v>
      </c>
      <c r="R20" s="1">
        <f t="shared" si="9"/>
        <v>10</v>
      </c>
      <c r="S20" s="1">
        <f t="shared" si="10"/>
        <v>10</v>
      </c>
      <c r="T20" s="1">
        <f t="shared" si="11"/>
        <v>10</v>
      </c>
      <c r="U20" s="1">
        <f t="shared" si="12"/>
        <v>20</v>
      </c>
      <c r="V20" s="1">
        <f t="shared" si="13"/>
        <v>15</v>
      </c>
      <c r="W20">
        <f t="shared" si="3"/>
        <v>140</v>
      </c>
      <c r="X20" s="3">
        <f t="shared" si="4"/>
        <v>0.85</v>
      </c>
    </row>
    <row r="21" spans="1:24" ht="12.75">
      <c r="A21" t="s">
        <v>2</v>
      </c>
      <c r="B21">
        <v>18</v>
      </c>
      <c r="C21">
        <v>9</v>
      </c>
      <c r="D21">
        <v>4</v>
      </c>
      <c r="E21">
        <v>9</v>
      </c>
      <c r="F21">
        <v>6</v>
      </c>
      <c r="G21">
        <v>7</v>
      </c>
      <c r="H21">
        <v>6</v>
      </c>
      <c r="I21">
        <v>5</v>
      </c>
      <c r="J21">
        <v>4</v>
      </c>
      <c r="K21">
        <v>3</v>
      </c>
      <c r="L21" s="1">
        <f t="shared" si="0"/>
        <v>71</v>
      </c>
      <c r="M21" s="1">
        <f t="shared" si="2"/>
        <v>20</v>
      </c>
      <c r="N21" s="1">
        <f t="shared" si="5"/>
        <v>20</v>
      </c>
      <c r="O21" s="1">
        <f t="shared" si="6"/>
        <v>10</v>
      </c>
      <c r="P21" s="1">
        <f t="shared" si="7"/>
        <v>10</v>
      </c>
      <c r="Q21" s="1">
        <f t="shared" si="8"/>
        <v>15</v>
      </c>
      <c r="R21" s="1">
        <f t="shared" si="9"/>
        <v>10</v>
      </c>
      <c r="S21" s="1">
        <f t="shared" si="10"/>
        <v>10</v>
      </c>
      <c r="T21" s="1">
        <f t="shared" si="11"/>
        <v>10</v>
      </c>
      <c r="U21" s="1">
        <f t="shared" si="12"/>
        <v>20</v>
      </c>
      <c r="V21" s="1">
        <f t="shared" si="13"/>
        <v>15</v>
      </c>
      <c r="W21">
        <f t="shared" si="3"/>
        <v>140</v>
      </c>
      <c r="X21" s="3">
        <f t="shared" si="4"/>
        <v>0.5071428571428571</v>
      </c>
    </row>
    <row r="22" spans="1:24" ht="12.75">
      <c r="A22" t="s">
        <v>28</v>
      </c>
      <c r="B22">
        <v>15</v>
      </c>
      <c r="C22">
        <v>12</v>
      </c>
      <c r="D22">
        <v>9</v>
      </c>
      <c r="E22">
        <v>9</v>
      </c>
      <c r="F22">
        <v>13</v>
      </c>
      <c r="G22">
        <v>10</v>
      </c>
      <c r="H22">
        <v>9</v>
      </c>
      <c r="I22">
        <v>8</v>
      </c>
      <c r="J22">
        <v>14</v>
      </c>
      <c r="K22">
        <v>14</v>
      </c>
      <c r="L22" s="1">
        <f t="shared" si="0"/>
        <v>113</v>
      </c>
      <c r="M22" s="1">
        <f t="shared" si="2"/>
        <v>20</v>
      </c>
      <c r="N22" s="1">
        <f t="shared" si="5"/>
        <v>20</v>
      </c>
      <c r="O22" s="1">
        <f t="shared" si="6"/>
        <v>10</v>
      </c>
      <c r="P22" s="1">
        <f t="shared" si="7"/>
        <v>10</v>
      </c>
      <c r="Q22" s="1">
        <f t="shared" si="8"/>
        <v>15</v>
      </c>
      <c r="R22" s="1">
        <f t="shared" si="9"/>
        <v>10</v>
      </c>
      <c r="S22" s="1">
        <f t="shared" si="10"/>
        <v>10</v>
      </c>
      <c r="T22" s="1">
        <f t="shared" si="11"/>
        <v>10</v>
      </c>
      <c r="U22" s="1">
        <f t="shared" si="12"/>
        <v>20</v>
      </c>
      <c r="V22" s="1">
        <f t="shared" si="13"/>
        <v>15</v>
      </c>
      <c r="W22">
        <f t="shared" si="3"/>
        <v>140</v>
      </c>
      <c r="X22" s="3">
        <f t="shared" si="4"/>
        <v>0.8071428571428572</v>
      </c>
    </row>
    <row r="23" spans="1:24" ht="12.75">
      <c r="A23" t="s">
        <v>22</v>
      </c>
      <c r="B23">
        <v>15</v>
      </c>
      <c r="C23">
        <v>12</v>
      </c>
      <c r="D23">
        <v>9</v>
      </c>
      <c r="E23">
        <v>6</v>
      </c>
      <c r="F23">
        <v>13</v>
      </c>
      <c r="G23">
        <v>10</v>
      </c>
      <c r="H23">
        <v>9</v>
      </c>
      <c r="I23">
        <v>8</v>
      </c>
      <c r="J23">
        <v>14</v>
      </c>
      <c r="K23">
        <v>14</v>
      </c>
      <c r="L23" s="1">
        <f t="shared" si="0"/>
        <v>110</v>
      </c>
      <c r="M23" s="1">
        <f t="shared" si="2"/>
        <v>20</v>
      </c>
      <c r="N23" s="1">
        <f t="shared" si="5"/>
        <v>20</v>
      </c>
      <c r="O23" s="1">
        <f t="shared" si="6"/>
        <v>10</v>
      </c>
      <c r="P23" s="1">
        <f t="shared" si="7"/>
        <v>10</v>
      </c>
      <c r="Q23" s="1">
        <f t="shared" si="8"/>
        <v>15</v>
      </c>
      <c r="R23" s="1">
        <f t="shared" si="9"/>
        <v>10</v>
      </c>
      <c r="S23" s="1">
        <f t="shared" si="10"/>
        <v>10</v>
      </c>
      <c r="T23" s="1">
        <f t="shared" si="11"/>
        <v>10</v>
      </c>
      <c r="U23" s="1">
        <f t="shared" si="12"/>
        <v>20</v>
      </c>
      <c r="V23" s="1">
        <f t="shared" si="13"/>
        <v>15</v>
      </c>
      <c r="W23">
        <f t="shared" si="3"/>
        <v>140</v>
      </c>
      <c r="X23" s="3">
        <f t="shared" si="4"/>
        <v>0.7857142857142857</v>
      </c>
    </row>
    <row r="24" spans="1:24" ht="12.75">
      <c r="A24" t="s">
        <v>7</v>
      </c>
      <c r="B24">
        <v>15</v>
      </c>
      <c r="C24">
        <v>12</v>
      </c>
      <c r="D24">
        <v>8</v>
      </c>
      <c r="E24">
        <v>7</v>
      </c>
      <c r="F24">
        <v>11</v>
      </c>
      <c r="G24">
        <v>10</v>
      </c>
      <c r="H24">
        <v>9</v>
      </c>
      <c r="I24">
        <v>2</v>
      </c>
      <c r="J24">
        <v>12</v>
      </c>
      <c r="K24">
        <v>11</v>
      </c>
      <c r="L24" s="1">
        <f t="shared" si="0"/>
        <v>97</v>
      </c>
      <c r="M24" s="1">
        <f t="shared" si="2"/>
        <v>20</v>
      </c>
      <c r="N24" s="1">
        <f t="shared" si="5"/>
        <v>20</v>
      </c>
      <c r="O24" s="1">
        <f t="shared" si="6"/>
        <v>10</v>
      </c>
      <c r="P24" s="1">
        <f t="shared" si="7"/>
        <v>10</v>
      </c>
      <c r="Q24" s="1">
        <f t="shared" si="8"/>
        <v>15</v>
      </c>
      <c r="R24" s="1">
        <f t="shared" si="9"/>
        <v>10</v>
      </c>
      <c r="S24" s="1">
        <f t="shared" si="10"/>
        <v>10</v>
      </c>
      <c r="T24" s="1">
        <f t="shared" si="11"/>
        <v>10</v>
      </c>
      <c r="U24" s="1">
        <f t="shared" si="12"/>
        <v>20</v>
      </c>
      <c r="V24" s="1">
        <f t="shared" si="13"/>
        <v>15</v>
      </c>
      <c r="W24">
        <f t="shared" si="3"/>
        <v>140</v>
      </c>
      <c r="X24" s="3">
        <f t="shared" si="4"/>
        <v>0.6928571428571428</v>
      </c>
    </row>
    <row r="25" spans="1:24" ht="12.75">
      <c r="A25" t="s">
        <v>9</v>
      </c>
      <c r="B25">
        <v>18</v>
      </c>
      <c r="C25">
        <v>16</v>
      </c>
      <c r="D25">
        <v>10</v>
      </c>
      <c r="E25">
        <v>10</v>
      </c>
      <c r="F25">
        <v>8</v>
      </c>
      <c r="G25">
        <v>7</v>
      </c>
      <c r="H25">
        <v>10</v>
      </c>
      <c r="I25">
        <v>5</v>
      </c>
      <c r="J25">
        <v>4</v>
      </c>
      <c r="K25">
        <v>15</v>
      </c>
      <c r="L25" s="1">
        <f t="shared" si="0"/>
        <v>103</v>
      </c>
      <c r="M25" s="1">
        <f t="shared" si="2"/>
        <v>20</v>
      </c>
      <c r="N25" s="1">
        <f t="shared" si="5"/>
        <v>20</v>
      </c>
      <c r="O25" s="1">
        <f t="shared" si="6"/>
        <v>10</v>
      </c>
      <c r="P25" s="1">
        <f t="shared" si="7"/>
        <v>10</v>
      </c>
      <c r="Q25" s="1">
        <f t="shared" si="8"/>
        <v>15</v>
      </c>
      <c r="R25" s="1">
        <f t="shared" si="9"/>
        <v>10</v>
      </c>
      <c r="S25" s="1">
        <f t="shared" si="10"/>
        <v>10</v>
      </c>
      <c r="T25" s="1">
        <f t="shared" si="11"/>
        <v>10</v>
      </c>
      <c r="U25" s="1">
        <f t="shared" si="12"/>
        <v>20</v>
      </c>
      <c r="V25" s="1">
        <f t="shared" si="13"/>
        <v>15</v>
      </c>
      <c r="W25">
        <f t="shared" si="3"/>
        <v>140</v>
      </c>
      <c r="X25" s="3">
        <f t="shared" si="4"/>
        <v>0.7357142857142858</v>
      </c>
    </row>
    <row r="26" spans="1:24" ht="12.75">
      <c r="A26" t="s">
        <v>32</v>
      </c>
      <c r="B26">
        <v>15</v>
      </c>
      <c r="C26">
        <v>12</v>
      </c>
      <c r="D26">
        <v>9</v>
      </c>
      <c r="E26">
        <v>6</v>
      </c>
      <c r="F26">
        <v>13</v>
      </c>
      <c r="G26">
        <v>10</v>
      </c>
      <c r="H26">
        <v>9</v>
      </c>
      <c r="I26">
        <v>10</v>
      </c>
      <c r="J26">
        <v>14</v>
      </c>
      <c r="K26">
        <v>14</v>
      </c>
      <c r="L26" s="1">
        <f t="shared" si="0"/>
        <v>112</v>
      </c>
      <c r="M26" s="1">
        <f t="shared" si="2"/>
        <v>20</v>
      </c>
      <c r="N26" s="1">
        <f t="shared" si="5"/>
        <v>20</v>
      </c>
      <c r="O26" s="1">
        <f t="shared" si="6"/>
        <v>10</v>
      </c>
      <c r="P26" s="1">
        <f t="shared" si="7"/>
        <v>10</v>
      </c>
      <c r="Q26" s="1">
        <f t="shared" si="8"/>
        <v>15</v>
      </c>
      <c r="R26" s="1">
        <f t="shared" si="9"/>
        <v>10</v>
      </c>
      <c r="S26" s="1">
        <f t="shared" si="10"/>
        <v>10</v>
      </c>
      <c r="T26" s="1">
        <f t="shared" si="11"/>
        <v>10</v>
      </c>
      <c r="U26" s="1">
        <f t="shared" si="12"/>
        <v>20</v>
      </c>
      <c r="V26" s="1">
        <f t="shared" si="13"/>
        <v>15</v>
      </c>
      <c r="W26">
        <f t="shared" si="3"/>
        <v>140</v>
      </c>
      <c r="X26" s="3">
        <f t="shared" si="4"/>
        <v>0.8</v>
      </c>
    </row>
  </sheetData>
  <printOptions/>
  <pageMargins left="0.43" right="0.62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2004-02-10T11:33:44Z</cp:lastPrinted>
  <dcterms:created xsi:type="dcterms:W3CDTF">2004-02-10T10:11:07Z</dcterms:created>
  <dcterms:modified xsi:type="dcterms:W3CDTF">2005-01-09T12:32:33Z</dcterms:modified>
  <cp:category/>
  <cp:version/>
  <cp:contentType/>
  <cp:contentStatus/>
</cp:coreProperties>
</file>