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700" tabRatio="758" activeTab="1"/>
  </bookViews>
  <sheets>
    <sheet name="Remarques importantes" sheetId="1" r:id="rId1"/>
    <sheet name="Math" sheetId="2" r:id="rId2"/>
    <sheet name="Comparaison échantillon " sheetId="3" r:id="rId3"/>
    <sheet name="Comparaison D+" sheetId="4" r:id="rId4"/>
    <sheet name="Comparaison non-D+" sheetId="5" r:id="rId5"/>
  </sheets>
  <definedNames>
    <definedName name="_xlnm.Print_Area" localSheetId="1">'Math'!$A$1:$FA$81</definedName>
  </definedNames>
  <calcPr fullCalcOnLoad="1"/>
</workbook>
</file>

<file path=xl/sharedStrings.xml><?xml version="1.0" encoding="utf-8"?>
<sst xmlns="http://schemas.openxmlformats.org/spreadsheetml/2006/main" count="255" uniqueCount="53">
  <si>
    <t>Nom de l'école :</t>
  </si>
  <si>
    <t>Localité :</t>
  </si>
  <si>
    <t>Item</t>
  </si>
  <si>
    <t>Elève</t>
  </si>
  <si>
    <t>1-0-9</t>
  </si>
  <si>
    <t>1-3-0-9</t>
  </si>
  <si>
    <t>1-3-4-0-9</t>
  </si>
  <si>
    <t>1-3-4-5-0-9</t>
  </si>
  <si>
    <t>Total en %</t>
  </si>
  <si>
    <t>Solides et figures</t>
  </si>
  <si>
    <t>Grandeurs</t>
  </si>
  <si>
    <t>Nombres</t>
  </si>
  <si>
    <t>Traitement de données</t>
  </si>
  <si>
    <t>Total/32</t>
  </si>
  <si>
    <t>Total/5</t>
  </si>
  <si>
    <t>Fréquences</t>
  </si>
  <si>
    <t>1 (Bon)</t>
  </si>
  <si>
    <t>% de réussite à l'item</t>
  </si>
  <si>
    <t>Sous-scores</t>
  </si>
  <si>
    <t>Score global</t>
  </si>
  <si>
    <t>Total/136</t>
  </si>
  <si>
    <t>Total/79</t>
  </si>
  <si>
    <t>Nombre d'élèves</t>
  </si>
  <si>
    <t>Moyenne (sur 136)</t>
  </si>
  <si>
    <t>Moyenne (en %)</t>
  </si>
  <si>
    <t>Moyenne (sur 5)</t>
  </si>
  <si>
    <t>Moyenne (sur 32)</t>
  </si>
  <si>
    <t>Moyenne (sur 79)</t>
  </si>
  <si>
    <t>Moyenne (sur 20)</t>
  </si>
  <si>
    <t>90-100</t>
  </si>
  <si>
    <t>Total/20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</si>
  <si>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</si>
  <si>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</si>
  <si>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</si>
  <si>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</si>
  <si>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</si>
  <si>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</si>
  <si>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</si>
  <si>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</si>
  <si>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</si>
  <si>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r>
      <t>Vous devez remplir la grille d'encodage</t>
    </r>
    <r>
      <rPr>
        <sz val="10"/>
        <rFont val="Arial"/>
        <family val="2"/>
      </rPr>
      <t xml:space="preserve"> de la feuille </t>
    </r>
    <r>
      <rPr>
        <b/>
        <sz val="10"/>
        <rFont val="Arial"/>
        <family val="2"/>
      </rPr>
      <t>'Math'.</t>
    </r>
  </si>
  <si>
    <t>Ne vous préoccupez pas des couleurs : elles se rapportent uniquement au calcul des sous-scores.</t>
  </si>
  <si>
    <r>
      <t xml:space="preserve">les </t>
    </r>
    <r>
      <rPr>
        <b/>
        <sz val="10"/>
        <rFont val="Arial"/>
        <family val="2"/>
      </rPr>
      <t>'moyennes'</t>
    </r>
    <r>
      <rPr>
        <sz val="10"/>
        <rFont val="Arial"/>
        <family val="0"/>
      </rPr>
      <t xml:space="preserve"> , les </t>
    </r>
    <r>
      <rPr>
        <b/>
        <sz val="10"/>
        <rFont val="Arial"/>
        <family val="2"/>
      </rPr>
      <t>'fréquences'</t>
    </r>
    <r>
      <rPr>
        <sz val="10"/>
        <rFont val="Arial"/>
        <family val="0"/>
      </rPr>
      <t xml:space="preserve"> et les graphiques de </t>
    </r>
    <r>
      <rPr>
        <b/>
        <sz val="10"/>
        <rFont val="Arial"/>
        <family val="2"/>
      </rPr>
      <t xml:space="preserve">'Distribution des résultats de la classe (en%)' </t>
    </r>
    <r>
      <rPr>
        <sz val="10"/>
        <rFont val="Arial"/>
        <family val="2"/>
      </rPr>
      <t>.</t>
    </r>
  </si>
  <si>
    <t>Classe :</t>
  </si>
  <si>
    <r>
      <t xml:space="preserve">Lorsque vous aurez rempli les cases concernant les élèves de votre classe, appuyez sur le bouton </t>
    </r>
    <r>
      <rPr>
        <b/>
        <sz val="10"/>
        <rFont val="Arial"/>
        <family val="2"/>
      </rPr>
      <t>'calcul des résultats'</t>
    </r>
    <r>
      <rPr>
        <sz val="10"/>
        <rFont val="Arial"/>
        <family val="2"/>
      </rPr>
      <t xml:space="preserve"> pour obtenir </t>
    </r>
  </si>
  <si>
    <t>% de réussite échantillon</t>
  </si>
  <si>
    <t>CFWB</t>
  </si>
  <si>
    <t>D+</t>
  </si>
  <si>
    <t>Non D+</t>
  </si>
  <si>
    <t>Différence</t>
  </si>
  <si>
    <t>Sur 100 classes ordonnées par ordre croissant de performance,</t>
  </si>
  <si>
    <t>=SI(EQ40 &lt; 0,622;"entre la 1re et la 10e position";SI(EQ40 &lt; 0,664;"entre la 11e et la 20e position";SI(EQ40 &lt; 0,665;"entre la 11e et la 20e position";SI(EQ40 &lt; 0,689;"entre la 11e et la 20e position";SI(EQ40 &lt; 0,723;"entre la 11e et la 20e position";SI(E</t>
  </si>
  <si>
    <t>votre classe se situe entre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</si>
</sst>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0.00\ %"/>
    <numFmt numFmtId="167" formatCode="#0.00"/>
    <numFmt numFmtId="168" formatCode="#0"/>
    <numFmt numFmtId="169" formatCode="##\-###"/>
    <numFmt numFmtId="170" formatCode="0.0%"/>
  </numFmts>
  <fonts count="1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8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sz val="8"/>
      <color indexed="8"/>
      <name val="Arial"/>
      <family val="2"/>
    </font>
    <font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8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4" fillId="5" borderId="1" xfId="0" applyFont="1" applyFill="1" applyBorder="1" applyAlignment="1" applyProtection="1">
      <alignment/>
      <protection locked="0"/>
    </xf>
    <xf numFmtId="0" fontId="4" fillId="6" borderId="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9" fontId="1" fillId="7" borderId="1" xfId="21" applyFont="1" applyFill="1" applyBorder="1" applyAlignment="1" applyProtection="1">
      <alignment/>
      <protection locked="0"/>
    </xf>
    <xf numFmtId="9" fontId="1" fillId="6" borderId="1" xfId="2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1" fontId="0" fillId="0" borderId="0" xfId="0" applyNumberFormat="1" applyFont="1" applyAlignment="1" applyProtection="1" quotePrefix="1">
      <alignment/>
      <protection locked="0"/>
    </xf>
    <xf numFmtId="0" fontId="2" fillId="0" borderId="0" xfId="0" applyFont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4" fillId="5" borderId="14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10" fontId="0" fillId="7" borderId="1" xfId="0" applyNumberFormat="1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10" fontId="0" fillId="4" borderId="1" xfId="0" applyNumberFormat="1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10" fontId="0" fillId="5" borderId="1" xfId="0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0" fontId="0" fillId="2" borderId="1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10" fontId="0" fillId="3" borderId="1" xfId="0" applyNumberFormat="1" applyFill="1" applyBorder="1" applyAlignment="1" applyProtection="1">
      <alignment/>
      <protection/>
    </xf>
    <xf numFmtId="0" fontId="9" fillId="7" borderId="1" xfId="0" applyFont="1" applyFill="1" applyBorder="1" applyAlignment="1" applyProtection="1">
      <alignment horizontal="right"/>
      <protection/>
    </xf>
    <xf numFmtId="0" fontId="0" fillId="7" borderId="1" xfId="0" applyFill="1" applyBorder="1" applyAlignment="1" applyProtection="1">
      <alignment/>
      <protection/>
    </xf>
    <xf numFmtId="0" fontId="9" fillId="4" borderId="1" xfId="0" applyFont="1" applyFill="1" applyBorder="1" applyAlignment="1" applyProtection="1">
      <alignment horizontal="right"/>
      <protection/>
    </xf>
    <xf numFmtId="0" fontId="9" fillId="5" borderId="1" xfId="0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right"/>
      <protection/>
    </xf>
    <xf numFmtId="0" fontId="9" fillId="3" borderId="1" xfId="0" applyFont="1" applyFill="1" applyBorder="1" applyAlignment="1" applyProtection="1">
      <alignment horizontal="right"/>
      <protection/>
    </xf>
    <xf numFmtId="2" fontId="0" fillId="7" borderId="1" xfId="0" applyNumberFormat="1" applyFill="1" applyBorder="1" applyAlignment="1" applyProtection="1">
      <alignment/>
      <protection/>
    </xf>
    <xf numFmtId="2" fontId="0" fillId="4" borderId="1" xfId="0" applyNumberFormat="1" applyFill="1" applyBorder="1" applyAlignment="1" applyProtection="1">
      <alignment/>
      <protection/>
    </xf>
    <xf numFmtId="2" fontId="0" fillId="5" borderId="1" xfId="0" applyNumberFormat="1" applyFill="1" applyBorder="1" applyAlignment="1" applyProtection="1">
      <alignment/>
      <protection/>
    </xf>
    <xf numFmtId="2" fontId="0" fillId="2" borderId="1" xfId="0" applyNumberFormat="1" applyFill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  <xf numFmtId="0" fontId="2" fillId="7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7" borderId="15" xfId="0" applyFill="1" applyBorder="1" applyAlignment="1" applyProtection="1">
      <alignment horizontal="center"/>
      <protection locked="0"/>
    </xf>
    <xf numFmtId="10" fontId="0" fillId="7" borderId="1" xfId="0" applyNumberFormat="1" applyFill="1" applyBorder="1" applyAlignment="1" applyProtection="1">
      <alignment/>
      <protection locked="0"/>
    </xf>
    <xf numFmtId="10" fontId="0" fillId="4" borderId="1" xfId="0" applyNumberFormat="1" applyFill="1" applyBorder="1" applyAlignment="1" applyProtection="1">
      <alignment/>
      <protection locked="0"/>
    </xf>
    <xf numFmtId="10" fontId="0" fillId="5" borderId="1" xfId="0" applyNumberFormat="1" applyFill="1" applyBorder="1" applyAlignment="1" applyProtection="1">
      <alignment/>
      <protection locked="0"/>
    </xf>
    <xf numFmtId="10" fontId="0" fillId="2" borderId="1" xfId="0" applyNumberFormat="1" applyFill="1" applyBorder="1" applyAlignment="1" applyProtection="1">
      <alignment/>
      <protection locked="0"/>
    </xf>
    <xf numFmtId="10" fontId="0" fillId="3" borderId="1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 quotePrefix="1">
      <alignment/>
      <protection/>
    </xf>
    <xf numFmtId="1" fontId="0" fillId="0" borderId="0" xfId="0" applyNumberFormat="1" applyFont="1" applyAlignment="1" applyProtection="1" quotePrefix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17" fillId="0" borderId="0" xfId="0" applyNumberFormat="1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0" fontId="2" fillId="7" borderId="9" xfId="0" applyFont="1" applyFill="1" applyBorder="1" applyAlignment="1" applyProtection="1">
      <alignment horizontal="right"/>
      <protection/>
    </xf>
    <xf numFmtId="0" fontId="0" fillId="7" borderId="1" xfId="0" applyFill="1" applyBorder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7" borderId="15" xfId="0" applyFont="1" applyFill="1" applyBorder="1" applyAlignment="1" applyProtection="1">
      <alignment horizontal="center"/>
      <protection/>
    </xf>
    <xf numFmtId="0" fontId="2" fillId="7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15"/>
          <c:w val="0.884"/>
          <c:h val="0.7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Math!$EP$42:$EP$51</c:f>
              <c:strCache/>
            </c:strRef>
          </c:cat>
          <c:val>
            <c:numRef>
              <c:f>Math!$EQ$42:$EQ$51</c:f>
              <c:numCache/>
            </c:numRef>
          </c:val>
        </c:ser>
        <c:gapWidth val="50"/>
        <c:axId val="1344018"/>
        <c:axId val="12096163"/>
      </c:barChart>
      <c:catAx>
        <c:axId val="134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96163"/>
        <c:crosses val="autoZero"/>
        <c:auto val="1"/>
        <c:lblOffset val="100"/>
        <c:tickLblSkip val="1"/>
        <c:noMultiLvlLbl val="0"/>
      </c:catAx>
      <c:valAx>
        <c:axId val="1209616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344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4175"/>
          <c:w val="0.877"/>
          <c:h val="0.7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Math!$ES$42:$ES$51</c:f>
              <c:strCache/>
            </c:strRef>
          </c:cat>
          <c:val>
            <c:numRef>
              <c:f>Math!$ET$42:$ET$51</c:f>
              <c:numCache/>
            </c:numRef>
          </c:val>
        </c:ser>
        <c:gapWidth val="50"/>
        <c:axId val="41756604"/>
        <c:axId val="40265117"/>
      </c:barChart>
      <c:catAx>
        <c:axId val="41756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65117"/>
        <c:crosses val="autoZero"/>
        <c:auto val="1"/>
        <c:lblOffset val="100"/>
        <c:tickLblSkip val="1"/>
        <c:noMultiLvlLbl val="0"/>
      </c:catAx>
      <c:valAx>
        <c:axId val="4026511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1756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39"/>
          <c:w val="0.88525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Math!$EW$42:$EW$51</c:f>
              <c:strCache/>
            </c:strRef>
          </c:cat>
          <c:val>
            <c:numRef>
              <c:f>Math!$EX$42:$EX$51</c:f>
              <c:numCache/>
            </c:numRef>
          </c:val>
        </c:ser>
        <c:gapWidth val="50"/>
        <c:axId val="26841734"/>
        <c:axId val="40249015"/>
      </c:barChart>
      <c:catAx>
        <c:axId val="26841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49015"/>
        <c:crosses val="autoZero"/>
        <c:auto val="1"/>
        <c:lblOffset val="100"/>
        <c:tickLblSkip val="1"/>
        <c:noMultiLvlLbl val="0"/>
      </c:catAx>
      <c:valAx>
        <c:axId val="4024901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6841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"/>
          <c:w val="0.8795"/>
          <c:h val="0.7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Math!$EY$42:$EY$51</c:f>
              <c:strCache/>
            </c:strRef>
          </c:cat>
          <c:val>
            <c:numRef>
              <c:f>Math!$EZ$42:$EZ$51</c:f>
              <c:numCache/>
            </c:numRef>
          </c:val>
        </c:ser>
        <c:gapWidth val="50"/>
        <c:axId val="26696816"/>
        <c:axId val="38944753"/>
      </c:barChart>
      <c:catAx>
        <c:axId val="26696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44753"/>
        <c:crosses val="autoZero"/>
        <c:auto val="1"/>
        <c:lblOffset val="100"/>
        <c:tickLblSkip val="1"/>
        <c:noMultiLvlLbl val="0"/>
      </c:catAx>
      <c:valAx>
        <c:axId val="3894475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6696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9"/>
          <c:w val="0.87775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Math!$EU$42:$EU$51</c:f>
              <c:strCache/>
            </c:strRef>
          </c:cat>
          <c:val>
            <c:numRef>
              <c:f>Math!$EV$42:$EV$51</c:f>
              <c:numCache/>
            </c:numRef>
          </c:val>
        </c:ser>
        <c:gapWidth val="50"/>
        <c:axId val="14958458"/>
        <c:axId val="408395"/>
      </c:barChart>
      <c:catAx>
        <c:axId val="14958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395"/>
        <c:crosses val="autoZero"/>
        <c:auto val="1"/>
        <c:lblOffset val="100"/>
        <c:tickLblSkip val="1"/>
        <c:noMultiLvlLbl val="0"/>
      </c:catAx>
      <c:valAx>
        <c:axId val="40839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4958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Comparaison votre classe / échantillon - Formation mathématique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Math!$C$1</c:f>
              <c:strCache>
                <c:ptCount val="1"/>
                <c:pt idx="0">
                  <c:v>Saint Glinglin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(Math!$EP$5,Math!$ES$5,Math!$EU$5,Math!$EW$5,Math!$EY$5)</c:f>
              <c:strCache>
                <c:ptCount val="5"/>
                <c:pt idx="0">
                  <c:v>Score global</c:v>
                </c:pt>
                <c:pt idx="1">
                  <c:v>Nombres</c:v>
                </c:pt>
                <c:pt idx="2">
                  <c:v>Solides et figures</c:v>
                </c:pt>
                <c:pt idx="3">
                  <c:v>Grandeurs</c:v>
                </c:pt>
                <c:pt idx="4">
                  <c:v>Traitement de données</c:v>
                </c:pt>
              </c:strCache>
            </c:strRef>
          </c:cat>
          <c:val>
            <c:numRef>
              <c:f>(Math!$EQ$40,Math!$ET$40,Math!$EV$40,Math!$EX$40,Math!$EZ$40)</c:f>
              <c:numCache>
                <c:ptCount val="5"/>
                <c:pt idx="0">
                  <c:v>0.7034313725490197</c:v>
                </c:pt>
                <c:pt idx="1">
                  <c:v>0.6847498493068115</c:v>
                </c:pt>
                <c:pt idx="2">
                  <c:v>0.738095238095238</c:v>
                </c:pt>
                <c:pt idx="3">
                  <c:v>0.6919642857142857</c:v>
                </c:pt>
                <c:pt idx="4">
                  <c:v>0.9333333333333333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Math!$EP$53</c:f>
              <c:strCache>
                <c:ptCount val="1"/>
                <c:pt idx="0">
                  <c:v>CFWB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(Math!$EQ$53,Math!$ET$53,Math!$EV$53,Math!$EX$53,Math!$EZ$53)</c:f>
              <c:numCache>
                <c:ptCount val="5"/>
                <c:pt idx="0">
                  <c:v>0.729</c:v>
                </c:pt>
                <c:pt idx="1">
                  <c:v>0.735</c:v>
                </c:pt>
                <c:pt idx="2">
                  <c:v>0.809</c:v>
                </c:pt>
                <c:pt idx="3">
                  <c:v>0.658</c:v>
                </c:pt>
                <c:pt idx="4">
                  <c:v>0.825</c:v>
                </c:pt>
              </c:numCache>
            </c:numRef>
          </c:val>
          <c:smooth val="0"/>
        </c:ser>
        <c:marker val="1"/>
        <c:axId val="3675556"/>
        <c:axId val="33080005"/>
      </c:lineChart>
      <c:catAx>
        <c:axId val="367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80005"/>
        <c:crosses val="autoZero"/>
        <c:auto val="1"/>
        <c:lblOffset val="100"/>
        <c:noMultiLvlLbl val="0"/>
      </c:catAx>
      <c:valAx>
        <c:axId val="3308000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675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64375"/>
          <c:w val="0.28375"/>
          <c:h val="0.1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Comparaison votre classe / classes D+ - Formation mathématique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Math!$C$1</c:f>
              <c:strCache>
                <c:ptCount val="1"/>
                <c:pt idx="0">
                  <c:v>Saint Glinglin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(Math!$EP$5,Math!$ES$5,Math!$EU$5,Math!$EW$5,Math!$EY$5)</c:f>
              <c:strCache>
                <c:ptCount val="5"/>
                <c:pt idx="0">
                  <c:v>Score global</c:v>
                </c:pt>
                <c:pt idx="1">
                  <c:v>Nombres</c:v>
                </c:pt>
                <c:pt idx="2">
                  <c:v>Solides et figures</c:v>
                </c:pt>
                <c:pt idx="3">
                  <c:v>Grandeurs</c:v>
                </c:pt>
                <c:pt idx="4">
                  <c:v>Traitement de données</c:v>
                </c:pt>
              </c:strCache>
            </c:strRef>
          </c:cat>
          <c:val>
            <c:numRef>
              <c:f>(Math!$EQ$40,Math!$ET$40,Math!$EV$40,Math!$EX$40,Math!$EZ$40)</c:f>
              <c:numCache>
                <c:ptCount val="5"/>
                <c:pt idx="0">
                  <c:v>0.7034313725490197</c:v>
                </c:pt>
                <c:pt idx="1">
                  <c:v>0.6847498493068115</c:v>
                </c:pt>
                <c:pt idx="2">
                  <c:v>0.738095238095238</c:v>
                </c:pt>
                <c:pt idx="3">
                  <c:v>0.6919642857142857</c:v>
                </c:pt>
                <c:pt idx="4">
                  <c:v>0.9333333333333333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Math!$EP$54</c:f>
              <c:strCache>
                <c:ptCount val="1"/>
                <c:pt idx="0">
                  <c:v>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(Math!$EQ$54,Math!$ET$54,Math!$EV$54,Math!$EX$54,Math!$EZ$54)</c:f>
              <c:numCache>
                <c:ptCount val="5"/>
                <c:pt idx="0">
                  <c:v>0.693</c:v>
                </c:pt>
                <c:pt idx="1">
                  <c:v>0.703</c:v>
                </c:pt>
                <c:pt idx="2">
                  <c:v>0.78</c:v>
                </c:pt>
                <c:pt idx="3">
                  <c:v>0.619</c:v>
                </c:pt>
                <c:pt idx="4">
                  <c:v>0.796</c:v>
                </c:pt>
              </c:numCache>
            </c:numRef>
          </c:val>
          <c:smooth val="0"/>
        </c:ser>
        <c:marker val="1"/>
        <c:axId val="29284590"/>
        <c:axId val="62234719"/>
      </c:line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34719"/>
        <c:crosses val="autoZero"/>
        <c:auto val="1"/>
        <c:lblOffset val="100"/>
        <c:noMultiLvlLbl val="0"/>
      </c:catAx>
      <c:valAx>
        <c:axId val="6223471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9284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64375"/>
          <c:w val="0.28375"/>
          <c:h val="0.1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Comparaison votre classe / classes non-D+ - Formation mathématique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Math!$C$1</c:f>
              <c:strCache>
                <c:ptCount val="1"/>
                <c:pt idx="0">
                  <c:v>Saint Glinglin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(Math!$EP$5,Math!$ES$5,Math!$EU$5,Math!$EW$5,Math!$EY$5)</c:f>
              <c:strCache>
                <c:ptCount val="5"/>
                <c:pt idx="0">
                  <c:v>Score global</c:v>
                </c:pt>
                <c:pt idx="1">
                  <c:v>Nombres</c:v>
                </c:pt>
                <c:pt idx="2">
                  <c:v>Solides et figures</c:v>
                </c:pt>
                <c:pt idx="3">
                  <c:v>Grandeurs</c:v>
                </c:pt>
                <c:pt idx="4">
                  <c:v>Traitement de données</c:v>
                </c:pt>
              </c:strCache>
            </c:strRef>
          </c:cat>
          <c:val>
            <c:numRef>
              <c:f>(Math!$EQ$40,Math!$ET$40,Math!$EV$40,Math!$EX$40,Math!$EZ$40)</c:f>
              <c:numCache>
                <c:ptCount val="5"/>
                <c:pt idx="0">
                  <c:v>0.7034313725490197</c:v>
                </c:pt>
                <c:pt idx="1">
                  <c:v>0.6847498493068115</c:v>
                </c:pt>
                <c:pt idx="2">
                  <c:v>0.738095238095238</c:v>
                </c:pt>
                <c:pt idx="3">
                  <c:v>0.6919642857142857</c:v>
                </c:pt>
                <c:pt idx="4">
                  <c:v>0.9333333333333333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Math!$EP$55</c:f>
              <c:strCache>
                <c:ptCount val="1"/>
                <c:pt idx="0">
                  <c:v>Non 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(Math!$EQ$55,Math!$ET$55,Math!$EV$55,Math!$EX$55,Math!$EZ$55)</c:f>
              <c:numCache>
                <c:ptCount val="5"/>
                <c:pt idx="0">
                  <c:v>0.733</c:v>
                </c:pt>
                <c:pt idx="1">
                  <c:v>0.739</c:v>
                </c:pt>
                <c:pt idx="2">
                  <c:v>0.813</c:v>
                </c:pt>
                <c:pt idx="3">
                  <c:v>0.663</c:v>
                </c:pt>
                <c:pt idx="4">
                  <c:v>0.829</c:v>
                </c:pt>
              </c:numCache>
            </c:numRef>
          </c:val>
          <c:smooth val="0"/>
        </c:ser>
        <c:marker val="1"/>
        <c:axId val="23241560"/>
        <c:axId val="7847449"/>
      </c:line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7449"/>
        <c:crosses val="autoZero"/>
        <c:auto val="1"/>
        <c:lblOffset val="100"/>
        <c:noMultiLvlLbl val="0"/>
      </c:catAx>
      <c:valAx>
        <c:axId val="784744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3241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64375"/>
          <c:w val="0.28375"/>
          <c:h val="0.1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9525</xdr:rowOff>
    </xdr:from>
    <xdr:to>
      <xdr:col>2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67627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19050</xdr:colOff>
      <xdr:row>41</xdr:row>
      <xdr:rowOff>9525</xdr:rowOff>
    </xdr:from>
    <xdr:to>
      <xdr:col>147</xdr:col>
      <xdr:colOff>9525</xdr:colOff>
      <xdr:row>52</xdr:row>
      <xdr:rowOff>0</xdr:rowOff>
    </xdr:to>
    <xdr:graphicFrame>
      <xdr:nvGraphicFramePr>
        <xdr:cNvPr id="2" name="Chart 6"/>
        <xdr:cNvGraphicFramePr/>
      </xdr:nvGraphicFramePr>
      <xdr:xfrm>
        <a:off x="56930925" y="6686550"/>
        <a:ext cx="17240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147</xdr:col>
      <xdr:colOff>228600</xdr:colOff>
      <xdr:row>41</xdr:row>
      <xdr:rowOff>0</xdr:rowOff>
    </xdr:from>
    <xdr:to>
      <xdr:col>149</xdr:col>
      <xdr:colOff>638175</xdr:colOff>
      <xdr:row>52</xdr:row>
      <xdr:rowOff>0</xdr:rowOff>
    </xdr:to>
    <xdr:graphicFrame>
      <xdr:nvGraphicFramePr>
        <xdr:cNvPr id="3" name="Chart 7"/>
        <xdr:cNvGraphicFramePr/>
      </xdr:nvGraphicFramePr>
      <xdr:xfrm>
        <a:off x="58874025" y="6677025"/>
        <a:ext cx="16287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151</xdr:col>
      <xdr:colOff>647700</xdr:colOff>
      <xdr:row>41</xdr:row>
      <xdr:rowOff>0</xdr:rowOff>
    </xdr:from>
    <xdr:to>
      <xdr:col>154</xdr:col>
      <xdr:colOff>9525</xdr:colOff>
      <xdr:row>52</xdr:row>
      <xdr:rowOff>0</xdr:rowOff>
    </xdr:to>
    <xdr:graphicFrame>
      <xdr:nvGraphicFramePr>
        <xdr:cNvPr id="4" name="Chart 9"/>
        <xdr:cNvGraphicFramePr/>
      </xdr:nvGraphicFramePr>
      <xdr:xfrm>
        <a:off x="62188725" y="6677025"/>
        <a:ext cx="17335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154</xdr:col>
      <xdr:colOff>9525</xdr:colOff>
      <xdr:row>41</xdr:row>
      <xdr:rowOff>0</xdr:rowOff>
    </xdr:from>
    <xdr:to>
      <xdr:col>156</xdr:col>
      <xdr:colOff>9525</xdr:colOff>
      <xdr:row>52</xdr:row>
      <xdr:rowOff>0</xdr:rowOff>
    </xdr:to>
    <xdr:graphicFrame>
      <xdr:nvGraphicFramePr>
        <xdr:cNvPr id="5" name="Chart 10"/>
        <xdr:cNvGraphicFramePr/>
      </xdr:nvGraphicFramePr>
      <xdr:xfrm>
        <a:off x="63922275" y="6677025"/>
        <a:ext cx="165735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149</xdr:col>
      <xdr:colOff>647700</xdr:colOff>
      <xdr:row>41</xdr:row>
      <xdr:rowOff>0</xdr:rowOff>
    </xdr:from>
    <xdr:to>
      <xdr:col>151</xdr:col>
      <xdr:colOff>638175</xdr:colOff>
      <xdr:row>52</xdr:row>
      <xdr:rowOff>0</xdr:rowOff>
    </xdr:to>
    <xdr:graphicFrame>
      <xdr:nvGraphicFramePr>
        <xdr:cNvPr id="6" name="Chart 13"/>
        <xdr:cNvGraphicFramePr/>
      </xdr:nvGraphicFramePr>
      <xdr:xfrm>
        <a:off x="60512325" y="6677025"/>
        <a:ext cx="1666875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40</v>
      </c>
    </row>
    <row r="3" ht="12.75">
      <c r="A3" t="s">
        <v>41</v>
      </c>
    </row>
    <row r="5" ht="12.75">
      <c r="A5" t="s">
        <v>44</v>
      </c>
    </row>
    <row r="6" ht="12.75">
      <c r="A6" t="s">
        <v>42</v>
      </c>
    </row>
    <row r="9" ht="12.75">
      <c r="A9" s="90"/>
    </row>
    <row r="10" ht="12.75">
      <c r="A10" s="91"/>
    </row>
    <row r="11" ht="12.75">
      <c r="A11" s="91"/>
    </row>
    <row r="12" ht="12.75">
      <c r="A12" s="91"/>
    </row>
    <row r="13" ht="12.75">
      <c r="A13" s="91"/>
    </row>
    <row r="14" ht="12.75">
      <c r="A14" s="91"/>
    </row>
    <row r="15" ht="12.75">
      <c r="A15" s="91"/>
    </row>
    <row r="16" ht="12.75">
      <c r="A16" s="9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FC56"/>
  <sheetViews>
    <sheetView tabSelected="1" zoomScaleSheetLayoutView="85" workbookViewId="0" topLeftCell="A19">
      <selection activeCell="C47" sqref="C47"/>
    </sheetView>
  </sheetViews>
  <sheetFormatPr defaultColWidth="11.421875" defaultRowHeight="12.75" zeroHeight="1"/>
  <cols>
    <col min="1" max="1" width="14.57421875" style="0" customWidth="1"/>
    <col min="2" max="2" width="10.00390625" style="8" customWidth="1"/>
    <col min="3" max="8" width="6.00390625" style="0" bestFit="1" customWidth="1"/>
    <col min="9" max="9" width="6.140625" style="0" customWidth="1"/>
    <col min="10" max="11" width="6.00390625" style="0" bestFit="1" customWidth="1"/>
    <col min="12" max="12" width="6.421875" style="0" customWidth="1"/>
    <col min="13" max="13" width="6.00390625" style="0" bestFit="1" customWidth="1"/>
    <col min="14" max="14" width="6.00390625" style="0" customWidth="1"/>
    <col min="15" max="18" width="6.00390625" style="0" bestFit="1" customWidth="1"/>
    <col min="19" max="19" width="6.00390625" style="0" customWidth="1"/>
    <col min="20" max="20" width="6.00390625" style="0" bestFit="1" customWidth="1"/>
    <col min="21" max="21" width="6.00390625" style="0" customWidth="1"/>
    <col min="22" max="22" width="6.00390625" style="0" bestFit="1" customWidth="1"/>
    <col min="23" max="23" width="6.00390625" style="0" customWidth="1"/>
    <col min="24" max="24" width="6.00390625" style="0" bestFit="1" customWidth="1"/>
    <col min="25" max="25" width="6.00390625" style="0" customWidth="1"/>
    <col min="26" max="62" width="6.00390625" style="0" bestFit="1" customWidth="1"/>
    <col min="63" max="63" width="3.7109375" style="0" bestFit="1" customWidth="1"/>
    <col min="64" max="72" width="4.140625" style="0" bestFit="1" customWidth="1"/>
    <col min="73" max="77" width="6.00390625" style="0" bestFit="1" customWidth="1"/>
    <col min="78" max="84" width="4.140625" style="0" bestFit="1" customWidth="1"/>
    <col min="85" max="108" width="6.00390625" style="0" bestFit="1" customWidth="1"/>
    <col min="109" max="109" width="6.00390625" style="0" customWidth="1"/>
    <col min="110" max="112" width="6.00390625" style="0" bestFit="1" customWidth="1"/>
    <col min="113" max="113" width="6.00390625" style="0" customWidth="1"/>
    <col min="114" max="114" width="6.00390625" style="0" bestFit="1" customWidth="1"/>
    <col min="115" max="119" width="7.140625" style="0" customWidth="1"/>
    <col min="120" max="120" width="6.00390625" style="0" customWidth="1"/>
    <col min="121" max="123" width="6.00390625" style="0" bestFit="1" customWidth="1"/>
    <col min="124" max="125" width="6.00390625" style="0" customWidth="1"/>
    <col min="126" max="144" width="6.00390625" style="0" bestFit="1" customWidth="1"/>
    <col min="145" max="145" width="2.7109375" style="0" customWidth="1"/>
    <col min="146" max="146" width="15.57421875" style="0" bestFit="1" customWidth="1"/>
    <col min="147" max="147" width="10.421875" style="0" bestFit="1" customWidth="1"/>
    <col min="148" max="148" width="3.57421875" style="0" customWidth="1"/>
    <col min="149" max="149" width="14.7109375" style="0" customWidth="1"/>
    <col min="150" max="150" width="10.421875" style="0" bestFit="1" customWidth="1"/>
    <col min="151" max="151" width="14.7109375" style="0" customWidth="1"/>
    <col min="152" max="152" width="10.421875" style="0" bestFit="1" customWidth="1"/>
    <col min="153" max="153" width="14.7109375" style="0" customWidth="1"/>
    <col min="154" max="154" width="10.421875" style="0" bestFit="1" customWidth="1"/>
    <col min="155" max="155" width="14.421875" style="0" bestFit="1" customWidth="1"/>
    <col min="156" max="156" width="10.421875" style="0" bestFit="1" customWidth="1"/>
    <col min="157" max="157" width="14.7109375" style="13" customWidth="1"/>
    <col min="158" max="158" width="9.8515625" style="13" customWidth="1"/>
  </cols>
  <sheetData>
    <row r="1" spans="1:135" s="13" customFormat="1" ht="12.75">
      <c r="A1" s="101" t="s">
        <v>0</v>
      </c>
      <c r="B1" s="101"/>
      <c r="C1" s="100"/>
      <c r="D1" s="100"/>
      <c r="E1" s="100"/>
      <c r="F1" s="100"/>
      <c r="G1" s="100"/>
      <c r="H1" s="100"/>
      <c r="I1" s="13" t="s">
        <v>50</v>
      </c>
      <c r="EE1" s="14"/>
    </row>
    <row r="2" spans="1:13" s="13" customFormat="1" ht="12.75">
      <c r="A2" s="101" t="s">
        <v>1</v>
      </c>
      <c r="B2" s="101"/>
      <c r="C2" s="100"/>
      <c r="D2" s="100"/>
      <c r="E2" s="100"/>
      <c r="F2" s="100"/>
      <c r="G2" s="100"/>
      <c r="H2" s="100"/>
      <c r="I2" s="13" t="s">
        <v>52</v>
      </c>
      <c r="M2" s="13" t="str">
        <f>IF(EQ40&gt;0.831,"la 91e et la 100e position",IF(EQ40&gt;0.802,"la 81e et la 90e position",IF(EQ40&gt;0.778,"la 71e et la 80e position",IF(EQ40&gt;0.757,"la 61e et la 70e position",IF(EQ40&gt;0.739,"entre la 51e et la 60e position"," ")))))</f>
        <v> </v>
      </c>
    </row>
    <row r="3" spans="1:149" s="13" customFormat="1" ht="14.25">
      <c r="A3" s="99" t="s">
        <v>43</v>
      </c>
      <c r="B3" s="99"/>
      <c r="C3" s="100"/>
      <c r="D3" s="100"/>
      <c r="E3" s="100"/>
      <c r="F3" s="100"/>
      <c r="G3" s="100"/>
      <c r="H3" s="100"/>
      <c r="I3" s="13" t="str">
        <f>IF(EQ40&lt;0.622,"la 1re et la 10e position",IF(EQ40&lt;0.664,"la 11e et la 20e position",IF(EQ40&lt;0.688,"la 21e et la 30e position",IF(EQ40&lt;0.721,"la 31e et la 40e position",IF(EQ40&lt;0.74,"entre la 41e et la 50e position"," ")))))</f>
        <v>la 1re et la 10e position</v>
      </c>
      <c r="J3" s="97"/>
      <c r="ES3" s="15" t="s">
        <v>18</v>
      </c>
    </row>
    <row r="4" spans="1:158" s="21" customFormat="1" ht="12.75">
      <c r="A4" s="17"/>
      <c r="B4" s="18"/>
      <c r="C4" s="19">
        <v>2</v>
      </c>
      <c r="D4" s="19">
        <v>2</v>
      </c>
      <c r="E4" s="19">
        <v>2</v>
      </c>
      <c r="F4" s="19">
        <v>2</v>
      </c>
      <c r="G4" s="19">
        <v>2</v>
      </c>
      <c r="H4" s="19">
        <v>3</v>
      </c>
      <c r="I4" s="18">
        <v>3</v>
      </c>
      <c r="J4" s="18">
        <v>3</v>
      </c>
      <c r="K4" s="18">
        <v>4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9">
        <v>3</v>
      </c>
      <c r="T4" s="19">
        <v>3</v>
      </c>
      <c r="U4" s="19">
        <v>3</v>
      </c>
      <c r="V4" s="19">
        <v>3</v>
      </c>
      <c r="W4" s="19">
        <v>3</v>
      </c>
      <c r="X4" s="19">
        <v>3</v>
      </c>
      <c r="Y4" s="19">
        <v>3</v>
      </c>
      <c r="Z4" s="19">
        <v>3</v>
      </c>
      <c r="AA4" s="18">
        <v>1</v>
      </c>
      <c r="AB4" s="18">
        <v>4</v>
      </c>
      <c r="AC4" s="18">
        <v>1</v>
      </c>
      <c r="AD4" s="18">
        <v>1</v>
      </c>
      <c r="AE4" s="18">
        <v>1</v>
      </c>
      <c r="AF4" s="18">
        <v>1</v>
      </c>
      <c r="AG4" s="18">
        <v>1</v>
      </c>
      <c r="AH4" s="18">
        <v>1</v>
      </c>
      <c r="AI4" s="18">
        <v>1</v>
      </c>
      <c r="AJ4" s="18">
        <v>1</v>
      </c>
      <c r="AK4" s="18">
        <v>1</v>
      </c>
      <c r="AL4" s="18">
        <v>1</v>
      </c>
      <c r="AM4" s="18">
        <v>1</v>
      </c>
      <c r="AN4" s="18">
        <v>1</v>
      </c>
      <c r="AO4" s="18">
        <v>1</v>
      </c>
      <c r="AP4" s="18">
        <v>1</v>
      </c>
      <c r="AQ4" s="18">
        <v>1</v>
      </c>
      <c r="AR4" s="18">
        <v>1</v>
      </c>
      <c r="AS4" s="18">
        <v>1</v>
      </c>
      <c r="AT4" s="18">
        <v>1</v>
      </c>
      <c r="AU4" s="18">
        <v>1</v>
      </c>
      <c r="AV4" s="18">
        <v>1</v>
      </c>
      <c r="AW4" s="18">
        <v>1</v>
      </c>
      <c r="AX4" s="18">
        <v>1</v>
      </c>
      <c r="AY4" s="18">
        <v>1</v>
      </c>
      <c r="AZ4" s="18">
        <v>1</v>
      </c>
      <c r="BA4" s="18">
        <v>1</v>
      </c>
      <c r="BB4" s="18">
        <v>1</v>
      </c>
      <c r="BC4" s="18">
        <v>1</v>
      </c>
      <c r="BD4" s="18">
        <v>1</v>
      </c>
      <c r="BE4" s="18">
        <v>1</v>
      </c>
      <c r="BF4" s="18">
        <v>1</v>
      </c>
      <c r="BG4" s="18">
        <v>1</v>
      </c>
      <c r="BH4" s="18">
        <v>1</v>
      </c>
      <c r="BI4" s="18">
        <v>1</v>
      </c>
      <c r="BJ4" s="18">
        <v>1</v>
      </c>
      <c r="BK4" s="18">
        <v>1</v>
      </c>
      <c r="BL4" s="18">
        <v>1</v>
      </c>
      <c r="BM4" s="18">
        <v>1</v>
      </c>
      <c r="BN4" s="18">
        <v>1</v>
      </c>
      <c r="BO4" s="18">
        <v>1</v>
      </c>
      <c r="BP4" s="18">
        <v>1</v>
      </c>
      <c r="BQ4" s="18">
        <v>1</v>
      </c>
      <c r="BR4" s="18">
        <v>1</v>
      </c>
      <c r="BS4" s="18">
        <v>1</v>
      </c>
      <c r="BT4" s="18">
        <v>1</v>
      </c>
      <c r="BU4" s="18">
        <v>1</v>
      </c>
      <c r="BV4" s="18">
        <v>1</v>
      </c>
      <c r="BW4" s="18">
        <v>1</v>
      </c>
      <c r="BX4" s="18">
        <v>1</v>
      </c>
      <c r="BY4" s="18">
        <v>1</v>
      </c>
      <c r="BZ4" s="18">
        <v>1</v>
      </c>
      <c r="CA4" s="18">
        <v>1</v>
      </c>
      <c r="CB4" s="18">
        <v>1</v>
      </c>
      <c r="CC4" s="18">
        <v>1</v>
      </c>
      <c r="CD4" s="18">
        <v>1</v>
      </c>
      <c r="CE4" s="18">
        <v>1</v>
      </c>
      <c r="CF4" s="19">
        <v>3</v>
      </c>
      <c r="CG4" s="19">
        <v>3</v>
      </c>
      <c r="CH4" s="19">
        <v>3</v>
      </c>
      <c r="CI4" s="19">
        <v>3</v>
      </c>
      <c r="CJ4" s="19">
        <v>3</v>
      </c>
      <c r="CK4" s="19">
        <v>3</v>
      </c>
      <c r="CL4" s="19">
        <v>3</v>
      </c>
      <c r="CM4" s="19">
        <v>3</v>
      </c>
      <c r="CN4" s="18">
        <v>2</v>
      </c>
      <c r="CO4" s="18">
        <v>2</v>
      </c>
      <c r="CP4" s="18">
        <v>2</v>
      </c>
      <c r="CQ4" s="18">
        <v>2</v>
      </c>
      <c r="CR4" s="18">
        <v>2</v>
      </c>
      <c r="CS4" s="18">
        <v>2</v>
      </c>
      <c r="CT4" s="18">
        <v>2</v>
      </c>
      <c r="CU4" s="19">
        <v>3</v>
      </c>
      <c r="CV4" s="18">
        <v>2</v>
      </c>
      <c r="CW4" s="18">
        <v>2</v>
      </c>
      <c r="CX4" s="19">
        <v>3</v>
      </c>
      <c r="CY4" s="19">
        <v>3</v>
      </c>
      <c r="CZ4" s="19">
        <v>3</v>
      </c>
      <c r="DA4" s="19">
        <v>3</v>
      </c>
      <c r="DB4" s="19">
        <v>3</v>
      </c>
      <c r="DC4" s="19">
        <v>3</v>
      </c>
      <c r="DD4" s="19">
        <v>3</v>
      </c>
      <c r="DE4" s="19">
        <v>3</v>
      </c>
      <c r="DF4" s="19">
        <v>3</v>
      </c>
      <c r="DG4" s="19">
        <v>3</v>
      </c>
      <c r="DH4" s="19">
        <v>3</v>
      </c>
      <c r="DI4" s="19">
        <v>3</v>
      </c>
      <c r="DJ4" s="18">
        <v>1</v>
      </c>
      <c r="DK4" s="18">
        <v>0</v>
      </c>
      <c r="DL4" s="18">
        <v>0</v>
      </c>
      <c r="DM4" s="18">
        <v>0</v>
      </c>
      <c r="DN4" s="18">
        <v>0</v>
      </c>
      <c r="DO4" s="18">
        <v>0</v>
      </c>
      <c r="DP4" s="18">
        <v>0</v>
      </c>
      <c r="DQ4" s="18">
        <v>1</v>
      </c>
      <c r="DR4" s="18">
        <v>1</v>
      </c>
      <c r="DS4" s="18">
        <v>1</v>
      </c>
      <c r="DT4" s="18">
        <v>1</v>
      </c>
      <c r="DU4" s="18">
        <v>1</v>
      </c>
      <c r="DV4" s="18">
        <v>1</v>
      </c>
      <c r="DW4" s="18">
        <v>1</v>
      </c>
      <c r="DX4" s="18">
        <v>1</v>
      </c>
      <c r="DY4" s="18">
        <v>1</v>
      </c>
      <c r="DZ4" s="18">
        <v>1</v>
      </c>
      <c r="EA4" s="18">
        <v>4</v>
      </c>
      <c r="EB4" s="18">
        <v>1</v>
      </c>
      <c r="EC4" s="18">
        <v>4</v>
      </c>
      <c r="ED4" s="18">
        <v>1</v>
      </c>
      <c r="EE4" s="18">
        <v>4</v>
      </c>
      <c r="EF4" s="18">
        <v>1</v>
      </c>
      <c r="EG4" s="18">
        <v>2</v>
      </c>
      <c r="EH4" s="18">
        <v>1</v>
      </c>
      <c r="EI4" s="18">
        <v>1</v>
      </c>
      <c r="EJ4" s="18">
        <v>2</v>
      </c>
      <c r="EK4" s="18">
        <v>2</v>
      </c>
      <c r="EL4" s="18">
        <v>2</v>
      </c>
      <c r="EM4" s="18">
        <v>2</v>
      </c>
      <c r="EN4" s="18">
        <v>2</v>
      </c>
      <c r="EO4" s="20"/>
      <c r="EP4" s="55"/>
      <c r="EQ4" s="55"/>
      <c r="ER4" s="55"/>
      <c r="ES4" s="55">
        <v>1</v>
      </c>
      <c r="ET4" s="55"/>
      <c r="EU4" s="55">
        <v>2</v>
      </c>
      <c r="EV4" s="55"/>
      <c r="EW4" s="55">
        <v>3</v>
      </c>
      <c r="EX4" s="55"/>
      <c r="EY4" s="55">
        <v>4</v>
      </c>
      <c r="EZ4" s="55"/>
      <c r="FA4" s="13"/>
      <c r="FB4" s="13"/>
    </row>
    <row r="5" spans="2:156" ht="12.75">
      <c r="B5" s="4" t="s">
        <v>2</v>
      </c>
      <c r="C5" s="3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  <c r="AI5" s="1">
        <v>33</v>
      </c>
      <c r="AJ5" s="1">
        <v>34</v>
      </c>
      <c r="AK5" s="1">
        <v>35</v>
      </c>
      <c r="AL5" s="1">
        <v>36</v>
      </c>
      <c r="AM5" s="1">
        <v>37</v>
      </c>
      <c r="AN5" s="1">
        <v>38</v>
      </c>
      <c r="AO5" s="1">
        <v>39</v>
      </c>
      <c r="AP5" s="1">
        <v>40</v>
      </c>
      <c r="AQ5" s="1">
        <v>41</v>
      </c>
      <c r="AR5" s="1">
        <v>42</v>
      </c>
      <c r="AS5" s="1">
        <v>43</v>
      </c>
      <c r="AT5" s="1">
        <v>44</v>
      </c>
      <c r="AU5" s="1">
        <v>45</v>
      </c>
      <c r="AV5" s="1">
        <v>46</v>
      </c>
      <c r="AW5" s="1">
        <v>47</v>
      </c>
      <c r="AX5" s="1">
        <v>48</v>
      </c>
      <c r="AY5" s="1">
        <v>49</v>
      </c>
      <c r="AZ5" s="1">
        <v>50</v>
      </c>
      <c r="BA5" s="1">
        <v>51</v>
      </c>
      <c r="BB5" s="1">
        <v>52</v>
      </c>
      <c r="BC5" s="1">
        <v>53</v>
      </c>
      <c r="BD5" s="1">
        <v>54</v>
      </c>
      <c r="BE5" s="1">
        <v>55</v>
      </c>
      <c r="BF5" s="1">
        <v>56</v>
      </c>
      <c r="BG5" s="1">
        <v>57</v>
      </c>
      <c r="BH5" s="1">
        <v>58</v>
      </c>
      <c r="BI5" s="1">
        <v>59</v>
      </c>
      <c r="BJ5" s="1">
        <v>60</v>
      </c>
      <c r="BK5" s="1">
        <v>61</v>
      </c>
      <c r="BL5" s="1">
        <v>62</v>
      </c>
      <c r="BM5" s="1">
        <v>63</v>
      </c>
      <c r="BN5" s="1">
        <v>64</v>
      </c>
      <c r="BO5" s="1">
        <v>65</v>
      </c>
      <c r="BP5" s="1">
        <v>66</v>
      </c>
      <c r="BQ5" s="1">
        <v>67</v>
      </c>
      <c r="BR5" s="1">
        <v>68</v>
      </c>
      <c r="BS5" s="1">
        <v>69</v>
      </c>
      <c r="BT5" s="1">
        <v>70</v>
      </c>
      <c r="BU5" s="1">
        <v>71</v>
      </c>
      <c r="BV5" s="1">
        <v>72</v>
      </c>
      <c r="BW5" s="1">
        <v>73</v>
      </c>
      <c r="BX5" s="1">
        <v>74</v>
      </c>
      <c r="BY5" s="1">
        <v>75</v>
      </c>
      <c r="BZ5" s="1">
        <v>76</v>
      </c>
      <c r="CA5" s="1">
        <v>77</v>
      </c>
      <c r="CB5" s="1">
        <v>78</v>
      </c>
      <c r="CC5" s="1">
        <v>79</v>
      </c>
      <c r="CD5" s="1">
        <v>80</v>
      </c>
      <c r="CE5" s="1">
        <v>81</v>
      </c>
      <c r="CF5" s="1">
        <v>82</v>
      </c>
      <c r="CG5" s="1">
        <v>83</v>
      </c>
      <c r="CH5" s="1">
        <v>84</v>
      </c>
      <c r="CI5" s="1">
        <v>85</v>
      </c>
      <c r="CJ5" s="1">
        <v>86</v>
      </c>
      <c r="CK5" s="1">
        <v>87</v>
      </c>
      <c r="CL5" s="1">
        <v>88</v>
      </c>
      <c r="CM5" s="1">
        <v>89</v>
      </c>
      <c r="CN5" s="1">
        <v>90</v>
      </c>
      <c r="CO5" s="1">
        <v>91</v>
      </c>
      <c r="CP5" s="1">
        <v>92</v>
      </c>
      <c r="CQ5" s="1">
        <v>93</v>
      </c>
      <c r="CR5" s="1">
        <v>94</v>
      </c>
      <c r="CS5" s="1">
        <v>95</v>
      </c>
      <c r="CT5" s="1">
        <v>96</v>
      </c>
      <c r="CU5" s="1">
        <v>97</v>
      </c>
      <c r="CV5" s="1">
        <v>98</v>
      </c>
      <c r="CW5" s="1">
        <v>99</v>
      </c>
      <c r="CX5" s="1">
        <v>100</v>
      </c>
      <c r="CY5" s="1">
        <v>101</v>
      </c>
      <c r="CZ5" s="1">
        <v>102</v>
      </c>
      <c r="DA5" s="1">
        <v>103</v>
      </c>
      <c r="DB5" s="1">
        <v>104</v>
      </c>
      <c r="DC5" s="1">
        <v>105</v>
      </c>
      <c r="DD5" s="1">
        <v>106</v>
      </c>
      <c r="DE5" s="1">
        <v>107</v>
      </c>
      <c r="DF5" s="1">
        <v>108</v>
      </c>
      <c r="DG5" s="1">
        <v>109</v>
      </c>
      <c r="DH5" s="1">
        <v>110</v>
      </c>
      <c r="DI5" s="1">
        <v>111</v>
      </c>
      <c r="DJ5" s="1">
        <v>112</v>
      </c>
      <c r="DK5" s="1">
        <v>113</v>
      </c>
      <c r="DL5" s="1">
        <v>114</v>
      </c>
      <c r="DM5" s="1">
        <v>115</v>
      </c>
      <c r="DN5" s="1">
        <v>116</v>
      </c>
      <c r="DO5" s="1">
        <v>117</v>
      </c>
      <c r="DP5" s="1">
        <v>118</v>
      </c>
      <c r="DQ5" s="1">
        <v>119</v>
      </c>
      <c r="DR5" s="1">
        <v>120</v>
      </c>
      <c r="DS5" s="1">
        <v>121</v>
      </c>
      <c r="DT5" s="1">
        <v>122</v>
      </c>
      <c r="DU5" s="1">
        <v>123</v>
      </c>
      <c r="DV5" s="1">
        <v>124</v>
      </c>
      <c r="DW5" s="1">
        <v>125</v>
      </c>
      <c r="DX5" s="1">
        <v>126</v>
      </c>
      <c r="DY5" s="1">
        <v>127</v>
      </c>
      <c r="DZ5" s="1">
        <v>128</v>
      </c>
      <c r="EA5" s="1">
        <v>129</v>
      </c>
      <c r="EB5" s="1">
        <v>130</v>
      </c>
      <c r="EC5" s="1">
        <v>131</v>
      </c>
      <c r="ED5" s="1">
        <v>132</v>
      </c>
      <c r="EE5" s="1">
        <v>133</v>
      </c>
      <c r="EF5" s="1">
        <v>134</v>
      </c>
      <c r="EG5" s="1">
        <v>135</v>
      </c>
      <c r="EH5" s="1">
        <v>136</v>
      </c>
      <c r="EI5" s="1">
        <v>137</v>
      </c>
      <c r="EJ5" s="1">
        <v>138</v>
      </c>
      <c r="EK5" s="1">
        <v>139</v>
      </c>
      <c r="EL5" s="1">
        <v>140</v>
      </c>
      <c r="EM5" s="1">
        <v>141</v>
      </c>
      <c r="EN5" s="1">
        <v>142</v>
      </c>
      <c r="EO5" s="7"/>
      <c r="EP5" s="104" t="s">
        <v>19</v>
      </c>
      <c r="EQ5" s="105"/>
      <c r="ER5" s="13"/>
      <c r="ES5" s="108" t="s">
        <v>11</v>
      </c>
      <c r="ET5" s="108"/>
      <c r="EU5" s="109" t="s">
        <v>9</v>
      </c>
      <c r="EV5" s="109"/>
      <c r="EW5" s="107" t="s">
        <v>10</v>
      </c>
      <c r="EX5" s="107"/>
      <c r="EY5" s="106" t="s">
        <v>12</v>
      </c>
      <c r="EZ5" s="106"/>
    </row>
    <row r="6" spans="2:156" ht="13.5" thickBot="1">
      <c r="B6" s="5" t="s">
        <v>3</v>
      </c>
      <c r="C6" s="11" t="s">
        <v>4</v>
      </c>
      <c r="D6" s="12" t="s">
        <v>5</v>
      </c>
      <c r="E6" s="12" t="s">
        <v>4</v>
      </c>
      <c r="F6" s="12" t="s">
        <v>4</v>
      </c>
      <c r="G6" s="12" t="s">
        <v>5</v>
      </c>
      <c r="H6" s="12" t="s">
        <v>4</v>
      </c>
      <c r="I6" s="12" t="s">
        <v>4</v>
      </c>
      <c r="J6" s="12" t="s">
        <v>4</v>
      </c>
      <c r="K6" s="12" t="s">
        <v>4</v>
      </c>
      <c r="L6" s="12" t="s">
        <v>4</v>
      </c>
      <c r="M6" s="12" t="s">
        <v>4</v>
      </c>
      <c r="N6" s="12" t="s">
        <v>6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6</v>
      </c>
      <c r="T6" s="12" t="s">
        <v>4</v>
      </c>
      <c r="U6" s="12" t="s">
        <v>6</v>
      </c>
      <c r="V6" s="12" t="s">
        <v>4</v>
      </c>
      <c r="W6" s="12" t="s">
        <v>6</v>
      </c>
      <c r="X6" s="12" t="s">
        <v>4</v>
      </c>
      <c r="Y6" s="12" t="s">
        <v>6</v>
      </c>
      <c r="Z6" s="12" t="s">
        <v>4</v>
      </c>
      <c r="AA6" s="12" t="s">
        <v>4</v>
      </c>
      <c r="AB6" s="12" t="s">
        <v>4</v>
      </c>
      <c r="AC6" s="12" t="s">
        <v>4</v>
      </c>
      <c r="AD6" s="12" t="s">
        <v>5</v>
      </c>
      <c r="AE6" s="12" t="s">
        <v>4</v>
      </c>
      <c r="AF6" s="12" t="s">
        <v>4</v>
      </c>
      <c r="AG6" s="12" t="s">
        <v>4</v>
      </c>
      <c r="AH6" s="12" t="s">
        <v>4</v>
      </c>
      <c r="AI6" s="12" t="s">
        <v>4</v>
      </c>
      <c r="AJ6" s="12" t="s">
        <v>4</v>
      </c>
      <c r="AK6" s="12" t="s">
        <v>4</v>
      </c>
      <c r="AL6" s="12" t="s">
        <v>4</v>
      </c>
      <c r="AM6" s="12" t="s">
        <v>4</v>
      </c>
      <c r="AN6" s="12" t="s">
        <v>4</v>
      </c>
      <c r="AO6" s="12" t="s">
        <v>4</v>
      </c>
      <c r="AP6" s="12" t="s">
        <v>4</v>
      </c>
      <c r="AQ6" s="12" t="s">
        <v>4</v>
      </c>
      <c r="AR6" s="12" t="s">
        <v>4</v>
      </c>
      <c r="AS6" s="12" t="s">
        <v>4</v>
      </c>
      <c r="AT6" s="12" t="s">
        <v>4</v>
      </c>
      <c r="AU6" s="12" t="s">
        <v>4</v>
      </c>
      <c r="AV6" s="12" t="s">
        <v>4</v>
      </c>
      <c r="AW6" s="12" t="s">
        <v>4</v>
      </c>
      <c r="AX6" s="12" t="s">
        <v>4</v>
      </c>
      <c r="AY6" s="12" t="s">
        <v>4</v>
      </c>
      <c r="AZ6" s="12" t="s">
        <v>4</v>
      </c>
      <c r="BA6" s="12" t="s">
        <v>4</v>
      </c>
      <c r="BB6" s="12" t="s">
        <v>4</v>
      </c>
      <c r="BC6" s="12" t="s">
        <v>4</v>
      </c>
      <c r="BD6" s="12" t="s">
        <v>4</v>
      </c>
      <c r="BE6" s="12" t="s">
        <v>4</v>
      </c>
      <c r="BF6" s="12" t="s">
        <v>4</v>
      </c>
      <c r="BG6" s="12" t="s">
        <v>4</v>
      </c>
      <c r="BH6" s="12" t="s">
        <v>4</v>
      </c>
      <c r="BI6" s="12" t="s">
        <v>4</v>
      </c>
      <c r="BJ6" s="12" t="s">
        <v>4</v>
      </c>
      <c r="BK6" s="12" t="s">
        <v>4</v>
      </c>
      <c r="BL6" s="12" t="s">
        <v>4</v>
      </c>
      <c r="BM6" s="12" t="s">
        <v>4</v>
      </c>
      <c r="BN6" s="12" t="s">
        <v>4</v>
      </c>
      <c r="BO6" s="12" t="s">
        <v>4</v>
      </c>
      <c r="BP6" s="12" t="s">
        <v>4</v>
      </c>
      <c r="BQ6" s="12" t="s">
        <v>4</v>
      </c>
      <c r="BR6" s="12" t="s">
        <v>4</v>
      </c>
      <c r="BS6" s="12" t="s">
        <v>4</v>
      </c>
      <c r="BT6" s="12" t="s">
        <v>4</v>
      </c>
      <c r="BU6" s="12" t="s">
        <v>4</v>
      </c>
      <c r="BV6" s="12" t="s">
        <v>4</v>
      </c>
      <c r="BW6" s="12" t="s">
        <v>4</v>
      </c>
      <c r="BX6" s="12" t="s">
        <v>4</v>
      </c>
      <c r="BY6" s="12" t="s">
        <v>4</v>
      </c>
      <c r="BZ6" s="12" t="s">
        <v>4</v>
      </c>
      <c r="CA6" s="12" t="s">
        <v>4</v>
      </c>
      <c r="CB6" s="12" t="s">
        <v>4</v>
      </c>
      <c r="CC6" s="12" t="s">
        <v>4</v>
      </c>
      <c r="CD6" s="12" t="s">
        <v>4</v>
      </c>
      <c r="CE6" s="12" t="s">
        <v>4</v>
      </c>
      <c r="CF6" s="12" t="s">
        <v>4</v>
      </c>
      <c r="CG6" s="12" t="s">
        <v>4</v>
      </c>
      <c r="CH6" s="12" t="s">
        <v>4</v>
      </c>
      <c r="CI6" s="12" t="s">
        <v>4</v>
      </c>
      <c r="CJ6" s="12" t="s">
        <v>4</v>
      </c>
      <c r="CK6" s="12" t="s">
        <v>4</v>
      </c>
      <c r="CL6" s="12" t="s">
        <v>4</v>
      </c>
      <c r="CM6" s="12" t="s">
        <v>4</v>
      </c>
      <c r="CN6" s="12" t="s">
        <v>4</v>
      </c>
      <c r="CO6" s="12" t="s">
        <v>4</v>
      </c>
      <c r="CP6" s="12" t="s">
        <v>4</v>
      </c>
      <c r="CQ6" s="12" t="s">
        <v>4</v>
      </c>
      <c r="CR6" s="12" t="s">
        <v>4</v>
      </c>
      <c r="CS6" s="12" t="s">
        <v>4</v>
      </c>
      <c r="CT6" s="12" t="s">
        <v>4</v>
      </c>
      <c r="CU6" s="12" t="s">
        <v>4</v>
      </c>
      <c r="CV6" s="12" t="s">
        <v>4</v>
      </c>
      <c r="CW6" s="12" t="s">
        <v>4</v>
      </c>
      <c r="CX6" s="12" t="s">
        <v>4</v>
      </c>
      <c r="CY6" s="12" t="s">
        <v>4</v>
      </c>
      <c r="CZ6" s="12" t="s">
        <v>4</v>
      </c>
      <c r="DA6" s="12" t="s">
        <v>4</v>
      </c>
      <c r="DB6" s="12" t="s">
        <v>4</v>
      </c>
      <c r="DC6" s="12" t="s">
        <v>5</v>
      </c>
      <c r="DD6" s="12" t="s">
        <v>5</v>
      </c>
      <c r="DE6" s="12" t="s">
        <v>6</v>
      </c>
      <c r="DF6" s="12" t="s">
        <v>4</v>
      </c>
      <c r="DG6" s="12" t="s">
        <v>4</v>
      </c>
      <c r="DH6" s="12" t="s">
        <v>4</v>
      </c>
      <c r="DI6" s="12" t="s">
        <v>6</v>
      </c>
      <c r="DJ6" s="12" t="s">
        <v>5</v>
      </c>
      <c r="DK6" s="12" t="s">
        <v>7</v>
      </c>
      <c r="DL6" s="12" t="s">
        <v>7</v>
      </c>
      <c r="DM6" s="12" t="s">
        <v>7</v>
      </c>
      <c r="DN6" s="12" t="s">
        <v>7</v>
      </c>
      <c r="DO6" s="12" t="s">
        <v>7</v>
      </c>
      <c r="DP6" s="12" t="s">
        <v>6</v>
      </c>
      <c r="DQ6" s="12" t="s">
        <v>4</v>
      </c>
      <c r="DR6" s="12" t="s">
        <v>4</v>
      </c>
      <c r="DS6" s="12" t="s">
        <v>5</v>
      </c>
      <c r="DT6" s="12" t="s">
        <v>6</v>
      </c>
      <c r="DU6" s="12" t="s">
        <v>6</v>
      </c>
      <c r="DV6" s="12" t="s">
        <v>5</v>
      </c>
      <c r="DW6" s="12" t="s">
        <v>4</v>
      </c>
      <c r="DX6" s="12" t="s">
        <v>4</v>
      </c>
      <c r="DY6" s="12" t="s">
        <v>4</v>
      </c>
      <c r="DZ6" s="12" t="s">
        <v>5</v>
      </c>
      <c r="EA6" s="12" t="s">
        <v>4</v>
      </c>
      <c r="EB6" s="12" t="s">
        <v>4</v>
      </c>
      <c r="EC6" s="12" t="s">
        <v>4</v>
      </c>
      <c r="ED6" s="12" t="s">
        <v>4</v>
      </c>
      <c r="EE6" s="12" t="s">
        <v>4</v>
      </c>
      <c r="EF6" s="12" t="s">
        <v>4</v>
      </c>
      <c r="EG6" s="12" t="s">
        <v>4</v>
      </c>
      <c r="EH6" s="12" t="s">
        <v>4</v>
      </c>
      <c r="EI6" s="12" t="s">
        <v>4</v>
      </c>
      <c r="EJ6" s="12" t="s">
        <v>5</v>
      </c>
      <c r="EK6" s="12" t="s">
        <v>5</v>
      </c>
      <c r="EL6" s="12" t="s">
        <v>5</v>
      </c>
      <c r="EM6" s="12" t="s">
        <v>5</v>
      </c>
      <c r="EN6" s="12" t="s">
        <v>5</v>
      </c>
      <c r="EO6" s="10"/>
      <c r="EP6" s="76" t="s">
        <v>20</v>
      </c>
      <c r="EQ6" s="76" t="s">
        <v>8</v>
      </c>
      <c r="ER6" s="77"/>
      <c r="ES6" s="78" t="s">
        <v>21</v>
      </c>
      <c r="ET6" s="78" t="s">
        <v>8</v>
      </c>
      <c r="EU6" s="79" t="s">
        <v>30</v>
      </c>
      <c r="EV6" s="79" t="s">
        <v>8</v>
      </c>
      <c r="EW6" s="80" t="s">
        <v>13</v>
      </c>
      <c r="EX6" s="80" t="s">
        <v>8</v>
      </c>
      <c r="EY6" s="81" t="s">
        <v>14</v>
      </c>
      <c r="EZ6" s="81" t="s">
        <v>8</v>
      </c>
    </row>
    <row r="7" spans="2:156" ht="13.5" thickTop="1">
      <c r="B7" s="2">
        <v>1</v>
      </c>
      <c r="C7" s="51"/>
      <c r="D7" s="25"/>
      <c r="E7" s="25"/>
      <c r="F7" s="25"/>
      <c r="G7" s="25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2"/>
      <c r="T7" s="22"/>
      <c r="U7" s="22"/>
      <c r="V7" s="22"/>
      <c r="W7" s="22"/>
      <c r="X7" s="22"/>
      <c r="Y7" s="22"/>
      <c r="Z7" s="22"/>
      <c r="AA7" s="24"/>
      <c r="AB7" s="23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2"/>
      <c r="CG7" s="22"/>
      <c r="CH7" s="22"/>
      <c r="CI7" s="22"/>
      <c r="CJ7" s="22"/>
      <c r="CK7" s="22"/>
      <c r="CL7" s="22"/>
      <c r="CM7" s="22"/>
      <c r="CN7" s="25"/>
      <c r="CO7" s="25"/>
      <c r="CP7" s="25"/>
      <c r="CQ7" s="25"/>
      <c r="CR7" s="25"/>
      <c r="CS7" s="25"/>
      <c r="CT7" s="25"/>
      <c r="CU7" s="22"/>
      <c r="CV7" s="25"/>
      <c r="CW7" s="25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4"/>
      <c r="DK7" s="26"/>
      <c r="DL7" s="26"/>
      <c r="DM7" s="26"/>
      <c r="DN7" s="26"/>
      <c r="DO7" s="26"/>
      <c r="DP7" s="26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3"/>
      <c r="EB7" s="24"/>
      <c r="EC7" s="23"/>
      <c r="ED7" s="24"/>
      <c r="EE7" s="23"/>
      <c r="EF7" s="24"/>
      <c r="EG7" s="25"/>
      <c r="EH7" s="24"/>
      <c r="EI7" s="24"/>
      <c r="EJ7" s="25"/>
      <c r="EK7" s="25"/>
      <c r="EL7" s="25"/>
      <c r="EM7" s="25"/>
      <c r="EN7" s="25"/>
      <c r="EO7" s="6"/>
      <c r="EP7" s="82"/>
      <c r="EQ7" s="83"/>
      <c r="ER7" s="37"/>
      <c r="ES7" s="32"/>
      <c r="ET7" s="84"/>
      <c r="EU7" s="34"/>
      <c r="EV7" s="85"/>
      <c r="EW7" s="35"/>
      <c r="EX7" s="86"/>
      <c r="EY7" s="33"/>
      <c r="EZ7" s="87"/>
    </row>
    <row r="8" spans="2:156" ht="12.75">
      <c r="B8" s="2">
        <v>2</v>
      </c>
      <c r="C8" s="52"/>
      <c r="D8" s="30"/>
      <c r="E8" s="30"/>
      <c r="F8" s="30"/>
      <c r="G8" s="30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7"/>
      <c r="T8" s="27"/>
      <c r="U8" s="27"/>
      <c r="V8" s="27"/>
      <c r="W8" s="27"/>
      <c r="X8" s="27"/>
      <c r="Y8" s="27"/>
      <c r="Z8" s="27"/>
      <c r="AA8" s="29"/>
      <c r="AB8" s="28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7"/>
      <c r="CG8" s="27"/>
      <c r="CH8" s="27"/>
      <c r="CI8" s="27"/>
      <c r="CJ8" s="27"/>
      <c r="CK8" s="27"/>
      <c r="CL8" s="27"/>
      <c r="CM8" s="27"/>
      <c r="CN8" s="30"/>
      <c r="CO8" s="30"/>
      <c r="CP8" s="30"/>
      <c r="CQ8" s="30"/>
      <c r="CR8" s="30"/>
      <c r="CS8" s="30"/>
      <c r="CT8" s="30"/>
      <c r="CU8" s="27"/>
      <c r="CV8" s="30"/>
      <c r="CW8" s="30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9"/>
      <c r="DK8" s="31"/>
      <c r="DL8" s="31"/>
      <c r="DM8" s="31"/>
      <c r="DN8" s="31"/>
      <c r="DO8" s="31"/>
      <c r="DP8" s="31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3"/>
      <c r="EB8" s="32"/>
      <c r="EC8" s="33"/>
      <c r="ED8" s="32"/>
      <c r="EE8" s="33"/>
      <c r="EF8" s="32"/>
      <c r="EG8" s="34"/>
      <c r="EH8" s="32"/>
      <c r="EI8" s="32"/>
      <c r="EJ8" s="34"/>
      <c r="EK8" s="34"/>
      <c r="EL8" s="34"/>
      <c r="EM8" s="34"/>
      <c r="EN8" s="34"/>
      <c r="EO8" s="6"/>
      <c r="EP8" s="82"/>
      <c r="EQ8" s="83"/>
      <c r="ER8" s="37"/>
      <c r="ES8" s="32"/>
      <c r="ET8" s="84"/>
      <c r="EU8" s="34"/>
      <c r="EV8" s="85"/>
      <c r="EW8" s="35"/>
      <c r="EX8" s="86"/>
      <c r="EY8" s="33"/>
      <c r="EZ8" s="87"/>
    </row>
    <row r="9" spans="1:156" ht="12.75">
      <c r="A9" s="98" t="s">
        <v>51</v>
      </c>
      <c r="B9" s="2">
        <v>3</v>
      </c>
      <c r="C9" s="53"/>
      <c r="D9" s="34"/>
      <c r="E9" s="34"/>
      <c r="F9" s="34"/>
      <c r="G9" s="34"/>
      <c r="H9" s="35"/>
      <c r="I9" s="35"/>
      <c r="J9" s="35"/>
      <c r="K9" s="33"/>
      <c r="L9" s="32"/>
      <c r="M9" s="32"/>
      <c r="N9" s="32"/>
      <c r="O9" s="32"/>
      <c r="P9" s="32"/>
      <c r="Q9" s="32"/>
      <c r="R9" s="32"/>
      <c r="S9" s="35"/>
      <c r="T9" s="35"/>
      <c r="U9" s="35"/>
      <c r="V9" s="35"/>
      <c r="W9" s="35"/>
      <c r="X9" s="35"/>
      <c r="Y9" s="35"/>
      <c r="Z9" s="35"/>
      <c r="AA9" s="32"/>
      <c r="AB9" s="33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5"/>
      <c r="CG9" s="35"/>
      <c r="CH9" s="35"/>
      <c r="CI9" s="35"/>
      <c r="CJ9" s="35"/>
      <c r="CK9" s="35"/>
      <c r="CL9" s="35"/>
      <c r="CM9" s="35"/>
      <c r="CN9" s="34"/>
      <c r="CO9" s="34"/>
      <c r="CP9" s="34"/>
      <c r="CQ9" s="34"/>
      <c r="CR9" s="34"/>
      <c r="CS9" s="34"/>
      <c r="CT9" s="34"/>
      <c r="CU9" s="35"/>
      <c r="CV9" s="34"/>
      <c r="CW9" s="34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2"/>
      <c r="DK9" s="36"/>
      <c r="DL9" s="36"/>
      <c r="DM9" s="36"/>
      <c r="DN9" s="36"/>
      <c r="DO9" s="36"/>
      <c r="DP9" s="36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3"/>
      <c r="EB9" s="32"/>
      <c r="EC9" s="33"/>
      <c r="ED9" s="32"/>
      <c r="EE9" s="33"/>
      <c r="EF9" s="32"/>
      <c r="EG9" s="34"/>
      <c r="EH9" s="32"/>
      <c r="EI9" s="32"/>
      <c r="EJ9" s="34"/>
      <c r="EK9" s="34"/>
      <c r="EL9" s="34"/>
      <c r="EM9" s="34"/>
      <c r="EN9" s="34"/>
      <c r="EO9" s="6"/>
      <c r="EP9" s="82"/>
      <c r="EQ9" s="83"/>
      <c r="ER9" s="37"/>
      <c r="ES9" s="32"/>
      <c r="ET9" s="84"/>
      <c r="EU9" s="34"/>
      <c r="EV9" s="85"/>
      <c r="EW9" s="35"/>
      <c r="EX9" s="86"/>
      <c r="EY9" s="33"/>
      <c r="EZ9" s="87"/>
    </row>
    <row r="10" spans="2:156" ht="12.75">
      <c r="B10" s="2">
        <v>4</v>
      </c>
      <c r="C10" s="53"/>
      <c r="D10" s="34"/>
      <c r="E10" s="34"/>
      <c r="F10" s="34"/>
      <c r="G10" s="34"/>
      <c r="H10" s="35"/>
      <c r="I10" s="35"/>
      <c r="J10" s="35"/>
      <c r="K10" s="33"/>
      <c r="L10" s="32"/>
      <c r="M10" s="32"/>
      <c r="N10" s="32"/>
      <c r="O10" s="32"/>
      <c r="P10" s="32"/>
      <c r="Q10" s="32"/>
      <c r="R10" s="32"/>
      <c r="S10" s="35"/>
      <c r="T10" s="35"/>
      <c r="U10" s="35"/>
      <c r="V10" s="35"/>
      <c r="W10" s="35"/>
      <c r="X10" s="35"/>
      <c r="Y10" s="35"/>
      <c r="Z10" s="35"/>
      <c r="AA10" s="32"/>
      <c r="AB10" s="33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5"/>
      <c r="CG10" s="35"/>
      <c r="CH10" s="35"/>
      <c r="CI10" s="35"/>
      <c r="CJ10" s="35"/>
      <c r="CK10" s="35"/>
      <c r="CL10" s="35"/>
      <c r="CM10" s="35"/>
      <c r="CN10" s="34"/>
      <c r="CO10" s="34"/>
      <c r="CP10" s="34"/>
      <c r="CQ10" s="34"/>
      <c r="CR10" s="34"/>
      <c r="CS10" s="34"/>
      <c r="CT10" s="34"/>
      <c r="CU10" s="35"/>
      <c r="CV10" s="34"/>
      <c r="CW10" s="34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2"/>
      <c r="DK10" s="36"/>
      <c r="DL10" s="36"/>
      <c r="DM10" s="36"/>
      <c r="DN10" s="36"/>
      <c r="DO10" s="36"/>
      <c r="DP10" s="36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3"/>
      <c r="EB10" s="32"/>
      <c r="EC10" s="33"/>
      <c r="ED10" s="32"/>
      <c r="EE10" s="33"/>
      <c r="EF10" s="32"/>
      <c r="EG10" s="34"/>
      <c r="EH10" s="32"/>
      <c r="EI10" s="32"/>
      <c r="EJ10" s="34"/>
      <c r="EK10" s="34"/>
      <c r="EL10" s="34"/>
      <c r="EM10" s="34"/>
      <c r="EN10" s="34"/>
      <c r="EO10" s="6"/>
      <c r="EP10" s="82"/>
      <c r="EQ10" s="83"/>
      <c r="ER10" s="37"/>
      <c r="ES10" s="32"/>
      <c r="ET10" s="84"/>
      <c r="EU10" s="34"/>
      <c r="EV10" s="85"/>
      <c r="EW10" s="35"/>
      <c r="EX10" s="86"/>
      <c r="EY10" s="33"/>
      <c r="EZ10" s="87"/>
    </row>
    <row r="11" spans="2:156" ht="12.75">
      <c r="B11" s="2">
        <v>5</v>
      </c>
      <c r="C11" s="53"/>
      <c r="D11" s="34"/>
      <c r="E11" s="34"/>
      <c r="F11" s="34"/>
      <c r="G11" s="34"/>
      <c r="H11" s="35"/>
      <c r="I11" s="35"/>
      <c r="J11" s="35"/>
      <c r="K11" s="33"/>
      <c r="L11" s="32"/>
      <c r="M11" s="32"/>
      <c r="N11" s="32"/>
      <c r="O11" s="32"/>
      <c r="P11" s="32"/>
      <c r="Q11" s="32"/>
      <c r="R11" s="32"/>
      <c r="S11" s="35"/>
      <c r="T11" s="35"/>
      <c r="U11" s="35"/>
      <c r="V11" s="35"/>
      <c r="W11" s="35"/>
      <c r="X11" s="35"/>
      <c r="Y11" s="35"/>
      <c r="Z11" s="35"/>
      <c r="AA11" s="32"/>
      <c r="AB11" s="33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5"/>
      <c r="CG11" s="35"/>
      <c r="CH11" s="35"/>
      <c r="CI11" s="35"/>
      <c r="CJ11" s="35"/>
      <c r="CK11" s="35"/>
      <c r="CL11" s="35"/>
      <c r="CM11" s="35"/>
      <c r="CN11" s="34"/>
      <c r="CO11" s="34"/>
      <c r="CP11" s="34"/>
      <c r="CQ11" s="34"/>
      <c r="CR11" s="34"/>
      <c r="CS11" s="34"/>
      <c r="CT11" s="34"/>
      <c r="CU11" s="35"/>
      <c r="CV11" s="34"/>
      <c r="CW11" s="34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2"/>
      <c r="DK11" s="36"/>
      <c r="DL11" s="36"/>
      <c r="DM11" s="36"/>
      <c r="DN11" s="36"/>
      <c r="DO11" s="36"/>
      <c r="DP11" s="36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3"/>
      <c r="EB11" s="32"/>
      <c r="EC11" s="33"/>
      <c r="ED11" s="32"/>
      <c r="EE11" s="33"/>
      <c r="EF11" s="32"/>
      <c r="EG11" s="34"/>
      <c r="EH11" s="32"/>
      <c r="EI11" s="32"/>
      <c r="EJ11" s="34"/>
      <c r="EK11" s="34"/>
      <c r="EL11" s="34"/>
      <c r="EM11" s="34"/>
      <c r="EN11" s="34"/>
      <c r="EO11" s="6"/>
      <c r="EP11" s="82"/>
      <c r="EQ11" s="83"/>
      <c r="ER11" s="37"/>
      <c r="ES11" s="32"/>
      <c r="ET11" s="84"/>
      <c r="EU11" s="34"/>
      <c r="EV11" s="85"/>
      <c r="EW11" s="35"/>
      <c r="EX11" s="86"/>
      <c r="EY11" s="33"/>
      <c r="EZ11" s="87"/>
    </row>
    <row r="12" spans="2:156" ht="12.75">
      <c r="B12" s="2">
        <v>6</v>
      </c>
      <c r="C12" s="53"/>
      <c r="D12" s="34"/>
      <c r="E12" s="34"/>
      <c r="F12" s="34"/>
      <c r="G12" s="34"/>
      <c r="H12" s="35"/>
      <c r="I12" s="35"/>
      <c r="J12" s="35"/>
      <c r="K12" s="33"/>
      <c r="L12" s="32"/>
      <c r="M12" s="32"/>
      <c r="N12" s="32"/>
      <c r="O12" s="32"/>
      <c r="P12" s="32"/>
      <c r="Q12" s="32"/>
      <c r="R12" s="32"/>
      <c r="S12" s="35"/>
      <c r="T12" s="35"/>
      <c r="U12" s="35"/>
      <c r="V12" s="35"/>
      <c r="W12" s="35"/>
      <c r="X12" s="35"/>
      <c r="Y12" s="35"/>
      <c r="Z12" s="35"/>
      <c r="AA12" s="32"/>
      <c r="AB12" s="33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5"/>
      <c r="CG12" s="35"/>
      <c r="CH12" s="35"/>
      <c r="CI12" s="35"/>
      <c r="CJ12" s="35"/>
      <c r="CK12" s="35"/>
      <c r="CL12" s="35"/>
      <c r="CM12" s="35"/>
      <c r="CN12" s="34"/>
      <c r="CO12" s="34"/>
      <c r="CP12" s="34"/>
      <c r="CQ12" s="34"/>
      <c r="CR12" s="34"/>
      <c r="CS12" s="34"/>
      <c r="CT12" s="34"/>
      <c r="CU12" s="35"/>
      <c r="CV12" s="34"/>
      <c r="CW12" s="34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2"/>
      <c r="DK12" s="36"/>
      <c r="DL12" s="36"/>
      <c r="DM12" s="36"/>
      <c r="DN12" s="36"/>
      <c r="DO12" s="36"/>
      <c r="DP12" s="36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3"/>
      <c r="EB12" s="32"/>
      <c r="EC12" s="33"/>
      <c r="ED12" s="32"/>
      <c r="EE12" s="33"/>
      <c r="EF12" s="32"/>
      <c r="EG12" s="34"/>
      <c r="EH12" s="32"/>
      <c r="EI12" s="32"/>
      <c r="EJ12" s="34"/>
      <c r="EK12" s="34"/>
      <c r="EL12" s="34"/>
      <c r="EM12" s="34"/>
      <c r="EN12" s="34"/>
      <c r="EO12" s="6"/>
      <c r="EP12" s="82"/>
      <c r="EQ12" s="83"/>
      <c r="ER12" s="37"/>
      <c r="ES12" s="32"/>
      <c r="ET12" s="84"/>
      <c r="EU12" s="34"/>
      <c r="EV12" s="85"/>
      <c r="EW12" s="35"/>
      <c r="EX12" s="86"/>
      <c r="EY12" s="33"/>
      <c r="EZ12" s="87"/>
    </row>
    <row r="13" spans="2:156" ht="12.75">
      <c r="B13" s="2">
        <v>7</v>
      </c>
      <c r="C13" s="53"/>
      <c r="D13" s="34"/>
      <c r="E13" s="34"/>
      <c r="F13" s="34"/>
      <c r="G13" s="34"/>
      <c r="H13" s="35"/>
      <c r="I13" s="35"/>
      <c r="J13" s="35"/>
      <c r="K13" s="33"/>
      <c r="L13" s="32"/>
      <c r="M13" s="32"/>
      <c r="N13" s="32"/>
      <c r="O13" s="32"/>
      <c r="P13" s="32"/>
      <c r="Q13" s="32"/>
      <c r="R13" s="32"/>
      <c r="S13" s="35"/>
      <c r="T13" s="35"/>
      <c r="U13" s="35"/>
      <c r="V13" s="35"/>
      <c r="W13" s="35"/>
      <c r="X13" s="35"/>
      <c r="Y13" s="35"/>
      <c r="Z13" s="35"/>
      <c r="AA13" s="32"/>
      <c r="AB13" s="33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5"/>
      <c r="CG13" s="35"/>
      <c r="CH13" s="35"/>
      <c r="CI13" s="35"/>
      <c r="CJ13" s="35"/>
      <c r="CK13" s="35"/>
      <c r="CL13" s="35"/>
      <c r="CM13" s="35"/>
      <c r="CN13" s="34"/>
      <c r="CO13" s="34"/>
      <c r="CP13" s="34"/>
      <c r="CQ13" s="34"/>
      <c r="CR13" s="34"/>
      <c r="CS13" s="34"/>
      <c r="CT13" s="34"/>
      <c r="CU13" s="35"/>
      <c r="CV13" s="34"/>
      <c r="CW13" s="34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2"/>
      <c r="DK13" s="36"/>
      <c r="DL13" s="36"/>
      <c r="DM13" s="36"/>
      <c r="DN13" s="36"/>
      <c r="DO13" s="36"/>
      <c r="DP13" s="36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3"/>
      <c r="EB13" s="32"/>
      <c r="EC13" s="33"/>
      <c r="ED13" s="32"/>
      <c r="EE13" s="33"/>
      <c r="EF13" s="32"/>
      <c r="EG13" s="34"/>
      <c r="EH13" s="32"/>
      <c r="EI13" s="32"/>
      <c r="EJ13" s="34"/>
      <c r="EK13" s="34"/>
      <c r="EL13" s="34"/>
      <c r="EM13" s="34"/>
      <c r="EN13" s="34"/>
      <c r="EO13" s="6"/>
      <c r="EP13" s="82"/>
      <c r="EQ13" s="83"/>
      <c r="ER13" s="37"/>
      <c r="ES13" s="32"/>
      <c r="ET13" s="84"/>
      <c r="EU13" s="34"/>
      <c r="EV13" s="85"/>
      <c r="EW13" s="35"/>
      <c r="EX13" s="86"/>
      <c r="EY13" s="33"/>
      <c r="EZ13" s="87"/>
    </row>
    <row r="14" spans="2:156" ht="12.75">
      <c r="B14" s="2">
        <v>8</v>
      </c>
      <c r="C14" s="53"/>
      <c r="D14" s="34"/>
      <c r="E14" s="34"/>
      <c r="F14" s="34"/>
      <c r="G14" s="34"/>
      <c r="H14" s="35"/>
      <c r="I14" s="35"/>
      <c r="J14" s="35"/>
      <c r="K14" s="33"/>
      <c r="L14" s="32"/>
      <c r="M14" s="32"/>
      <c r="N14" s="32"/>
      <c r="O14" s="32"/>
      <c r="P14" s="32"/>
      <c r="Q14" s="32"/>
      <c r="R14" s="32"/>
      <c r="S14" s="35"/>
      <c r="T14" s="35"/>
      <c r="U14" s="35"/>
      <c r="V14" s="35"/>
      <c r="W14" s="35"/>
      <c r="X14" s="35"/>
      <c r="Y14" s="35"/>
      <c r="Z14" s="35"/>
      <c r="AA14" s="32"/>
      <c r="AB14" s="33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5"/>
      <c r="CG14" s="35"/>
      <c r="CH14" s="35"/>
      <c r="CI14" s="35"/>
      <c r="CJ14" s="35"/>
      <c r="CK14" s="35"/>
      <c r="CL14" s="35"/>
      <c r="CM14" s="35"/>
      <c r="CN14" s="34"/>
      <c r="CO14" s="34"/>
      <c r="CP14" s="34"/>
      <c r="CQ14" s="34"/>
      <c r="CR14" s="34"/>
      <c r="CS14" s="34"/>
      <c r="CT14" s="34"/>
      <c r="CU14" s="35"/>
      <c r="CV14" s="34"/>
      <c r="CW14" s="34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2"/>
      <c r="DK14" s="36"/>
      <c r="DL14" s="36"/>
      <c r="DM14" s="36"/>
      <c r="DN14" s="36"/>
      <c r="DO14" s="36"/>
      <c r="DP14" s="36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3"/>
      <c r="EB14" s="32"/>
      <c r="EC14" s="33"/>
      <c r="ED14" s="32"/>
      <c r="EE14" s="33"/>
      <c r="EF14" s="32"/>
      <c r="EG14" s="34"/>
      <c r="EH14" s="32"/>
      <c r="EI14" s="32"/>
      <c r="EJ14" s="34"/>
      <c r="EK14" s="34"/>
      <c r="EL14" s="34"/>
      <c r="EM14" s="34"/>
      <c r="EN14" s="34"/>
      <c r="EO14" s="6"/>
      <c r="EP14" s="82"/>
      <c r="EQ14" s="83"/>
      <c r="ER14" s="37"/>
      <c r="ES14" s="32"/>
      <c r="ET14" s="84"/>
      <c r="EU14" s="34"/>
      <c r="EV14" s="85"/>
      <c r="EW14" s="35"/>
      <c r="EX14" s="86"/>
      <c r="EY14" s="33"/>
      <c r="EZ14" s="87"/>
    </row>
    <row r="15" spans="2:156" ht="12.75">
      <c r="B15" s="2">
        <v>9</v>
      </c>
      <c r="C15" s="53"/>
      <c r="D15" s="34"/>
      <c r="E15" s="34"/>
      <c r="F15" s="34"/>
      <c r="G15" s="34"/>
      <c r="H15" s="35"/>
      <c r="I15" s="35"/>
      <c r="J15" s="35"/>
      <c r="K15" s="33"/>
      <c r="L15" s="32"/>
      <c r="M15" s="32"/>
      <c r="N15" s="32"/>
      <c r="O15" s="32"/>
      <c r="P15" s="32"/>
      <c r="Q15" s="32"/>
      <c r="R15" s="32"/>
      <c r="S15" s="35"/>
      <c r="T15" s="35"/>
      <c r="U15" s="35"/>
      <c r="V15" s="35"/>
      <c r="W15" s="35"/>
      <c r="X15" s="35"/>
      <c r="Y15" s="35"/>
      <c r="Z15" s="35"/>
      <c r="AA15" s="32"/>
      <c r="AB15" s="33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5"/>
      <c r="CG15" s="35"/>
      <c r="CH15" s="35"/>
      <c r="CI15" s="35"/>
      <c r="CJ15" s="35"/>
      <c r="CK15" s="35"/>
      <c r="CL15" s="35"/>
      <c r="CM15" s="35"/>
      <c r="CN15" s="34"/>
      <c r="CO15" s="34"/>
      <c r="CP15" s="34"/>
      <c r="CQ15" s="34"/>
      <c r="CR15" s="34"/>
      <c r="CS15" s="34"/>
      <c r="CT15" s="34"/>
      <c r="CU15" s="35"/>
      <c r="CV15" s="34"/>
      <c r="CW15" s="34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2"/>
      <c r="DK15" s="36"/>
      <c r="DL15" s="36"/>
      <c r="DM15" s="36"/>
      <c r="DN15" s="36"/>
      <c r="DO15" s="36"/>
      <c r="DP15" s="36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3"/>
      <c r="EB15" s="32"/>
      <c r="EC15" s="33"/>
      <c r="ED15" s="32"/>
      <c r="EE15" s="33"/>
      <c r="EF15" s="32"/>
      <c r="EG15" s="34"/>
      <c r="EH15" s="32"/>
      <c r="EI15" s="32"/>
      <c r="EJ15" s="34"/>
      <c r="EK15" s="34"/>
      <c r="EL15" s="34"/>
      <c r="EM15" s="34"/>
      <c r="EN15" s="34"/>
      <c r="EO15" s="6"/>
      <c r="EP15" s="82"/>
      <c r="EQ15" s="83"/>
      <c r="ER15" s="37"/>
      <c r="ES15" s="32"/>
      <c r="ET15" s="84"/>
      <c r="EU15" s="34"/>
      <c r="EV15" s="85"/>
      <c r="EW15" s="35"/>
      <c r="EX15" s="86"/>
      <c r="EY15" s="33"/>
      <c r="EZ15" s="87"/>
    </row>
    <row r="16" spans="2:156" ht="12.75">
      <c r="B16" s="2">
        <v>10</v>
      </c>
      <c r="C16" s="53"/>
      <c r="D16" s="34"/>
      <c r="E16" s="34"/>
      <c r="F16" s="34"/>
      <c r="G16" s="34"/>
      <c r="H16" s="35"/>
      <c r="I16" s="35"/>
      <c r="J16" s="35"/>
      <c r="K16" s="33"/>
      <c r="L16" s="32"/>
      <c r="M16" s="32"/>
      <c r="N16" s="32"/>
      <c r="O16" s="32"/>
      <c r="P16" s="32"/>
      <c r="Q16" s="32"/>
      <c r="R16" s="32"/>
      <c r="S16" s="35"/>
      <c r="T16" s="35"/>
      <c r="U16" s="35"/>
      <c r="V16" s="35"/>
      <c r="W16" s="35"/>
      <c r="X16" s="35"/>
      <c r="Y16" s="35"/>
      <c r="Z16" s="35"/>
      <c r="AA16" s="32"/>
      <c r="AB16" s="33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5"/>
      <c r="CG16" s="35"/>
      <c r="CH16" s="35"/>
      <c r="CI16" s="35"/>
      <c r="CJ16" s="35"/>
      <c r="CK16" s="35"/>
      <c r="CL16" s="35"/>
      <c r="CM16" s="35"/>
      <c r="CN16" s="34"/>
      <c r="CO16" s="34"/>
      <c r="CP16" s="34"/>
      <c r="CQ16" s="34"/>
      <c r="CR16" s="34"/>
      <c r="CS16" s="34"/>
      <c r="CT16" s="34"/>
      <c r="CU16" s="35"/>
      <c r="CV16" s="34"/>
      <c r="CW16" s="34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2"/>
      <c r="DK16" s="36"/>
      <c r="DL16" s="36"/>
      <c r="DM16" s="36"/>
      <c r="DN16" s="36"/>
      <c r="DO16" s="36"/>
      <c r="DP16" s="36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3"/>
      <c r="EB16" s="32"/>
      <c r="EC16" s="33"/>
      <c r="ED16" s="32"/>
      <c r="EE16" s="33"/>
      <c r="EF16" s="32"/>
      <c r="EG16" s="34"/>
      <c r="EH16" s="32"/>
      <c r="EI16" s="32"/>
      <c r="EJ16" s="34"/>
      <c r="EK16" s="34"/>
      <c r="EL16" s="34"/>
      <c r="EM16" s="34"/>
      <c r="EN16" s="34"/>
      <c r="EO16" s="6"/>
      <c r="EP16" s="82"/>
      <c r="EQ16" s="83"/>
      <c r="ER16" s="37"/>
      <c r="ES16" s="32"/>
      <c r="ET16" s="84"/>
      <c r="EU16" s="34"/>
      <c r="EV16" s="85"/>
      <c r="EW16" s="35"/>
      <c r="EX16" s="86"/>
      <c r="EY16" s="33"/>
      <c r="EZ16" s="87"/>
    </row>
    <row r="17" spans="2:156" ht="12.75">
      <c r="B17" s="2">
        <v>11</v>
      </c>
      <c r="C17" s="53"/>
      <c r="D17" s="34"/>
      <c r="E17" s="34"/>
      <c r="F17" s="34"/>
      <c r="G17" s="34"/>
      <c r="H17" s="35"/>
      <c r="I17" s="35"/>
      <c r="J17" s="35"/>
      <c r="K17" s="33"/>
      <c r="L17" s="32"/>
      <c r="M17" s="32"/>
      <c r="N17" s="32"/>
      <c r="O17" s="32"/>
      <c r="P17" s="32"/>
      <c r="Q17" s="32"/>
      <c r="R17" s="32"/>
      <c r="S17" s="35"/>
      <c r="T17" s="35"/>
      <c r="U17" s="35"/>
      <c r="V17" s="35"/>
      <c r="W17" s="35"/>
      <c r="X17" s="35"/>
      <c r="Y17" s="35"/>
      <c r="Z17" s="35"/>
      <c r="AA17" s="32"/>
      <c r="AB17" s="33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5"/>
      <c r="CG17" s="35"/>
      <c r="CH17" s="35"/>
      <c r="CI17" s="35"/>
      <c r="CJ17" s="35"/>
      <c r="CK17" s="35"/>
      <c r="CL17" s="35"/>
      <c r="CM17" s="35"/>
      <c r="CN17" s="34"/>
      <c r="CO17" s="34"/>
      <c r="CP17" s="34"/>
      <c r="CQ17" s="34"/>
      <c r="CR17" s="34"/>
      <c r="CS17" s="34"/>
      <c r="CT17" s="34"/>
      <c r="CU17" s="35"/>
      <c r="CV17" s="34"/>
      <c r="CW17" s="34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2"/>
      <c r="DK17" s="36"/>
      <c r="DL17" s="36"/>
      <c r="DM17" s="36"/>
      <c r="DN17" s="36"/>
      <c r="DO17" s="36"/>
      <c r="DP17" s="36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3"/>
      <c r="EB17" s="32"/>
      <c r="EC17" s="33"/>
      <c r="ED17" s="32"/>
      <c r="EE17" s="33"/>
      <c r="EF17" s="32"/>
      <c r="EG17" s="34"/>
      <c r="EH17" s="32"/>
      <c r="EI17" s="32"/>
      <c r="EJ17" s="34"/>
      <c r="EK17" s="34"/>
      <c r="EL17" s="34"/>
      <c r="EM17" s="34"/>
      <c r="EN17" s="34"/>
      <c r="EO17" s="6"/>
      <c r="EP17" s="82"/>
      <c r="EQ17" s="83"/>
      <c r="ER17" s="37"/>
      <c r="ES17" s="32"/>
      <c r="ET17" s="84"/>
      <c r="EU17" s="34"/>
      <c r="EV17" s="85"/>
      <c r="EW17" s="35"/>
      <c r="EX17" s="86"/>
      <c r="EY17" s="33"/>
      <c r="EZ17" s="87"/>
    </row>
    <row r="18" spans="2:156" ht="12.75">
      <c r="B18" s="2">
        <v>12</v>
      </c>
      <c r="C18" s="53"/>
      <c r="D18" s="34"/>
      <c r="E18" s="34"/>
      <c r="F18" s="34"/>
      <c r="G18" s="34"/>
      <c r="H18" s="35"/>
      <c r="I18" s="35"/>
      <c r="J18" s="35"/>
      <c r="K18" s="33"/>
      <c r="L18" s="32"/>
      <c r="M18" s="32"/>
      <c r="N18" s="32"/>
      <c r="O18" s="32"/>
      <c r="P18" s="32"/>
      <c r="Q18" s="32"/>
      <c r="R18" s="32"/>
      <c r="S18" s="35"/>
      <c r="T18" s="35"/>
      <c r="U18" s="35"/>
      <c r="V18" s="35"/>
      <c r="W18" s="35"/>
      <c r="X18" s="35"/>
      <c r="Y18" s="35"/>
      <c r="Z18" s="35"/>
      <c r="AA18" s="32"/>
      <c r="AB18" s="33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5"/>
      <c r="CG18" s="35"/>
      <c r="CH18" s="35"/>
      <c r="CI18" s="35"/>
      <c r="CJ18" s="35"/>
      <c r="CK18" s="35"/>
      <c r="CL18" s="35"/>
      <c r="CM18" s="35"/>
      <c r="CN18" s="34"/>
      <c r="CO18" s="34"/>
      <c r="CP18" s="34"/>
      <c r="CQ18" s="34"/>
      <c r="CR18" s="34"/>
      <c r="CS18" s="34"/>
      <c r="CT18" s="34"/>
      <c r="CU18" s="35"/>
      <c r="CV18" s="34"/>
      <c r="CW18" s="34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2"/>
      <c r="DK18" s="36"/>
      <c r="DL18" s="36"/>
      <c r="DM18" s="36"/>
      <c r="DN18" s="36"/>
      <c r="DO18" s="36"/>
      <c r="DP18" s="36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3"/>
      <c r="EB18" s="32"/>
      <c r="EC18" s="33"/>
      <c r="ED18" s="32"/>
      <c r="EE18" s="33"/>
      <c r="EF18" s="32"/>
      <c r="EG18" s="34"/>
      <c r="EH18" s="32"/>
      <c r="EI18" s="32"/>
      <c r="EJ18" s="34"/>
      <c r="EK18" s="34"/>
      <c r="EL18" s="34"/>
      <c r="EM18" s="34"/>
      <c r="EN18" s="34"/>
      <c r="EO18" s="6"/>
      <c r="EP18" s="82"/>
      <c r="EQ18" s="83"/>
      <c r="ER18" s="37"/>
      <c r="ES18" s="32"/>
      <c r="ET18" s="84"/>
      <c r="EU18" s="34"/>
      <c r="EV18" s="85"/>
      <c r="EW18" s="35"/>
      <c r="EX18" s="86"/>
      <c r="EY18" s="33"/>
      <c r="EZ18" s="87"/>
    </row>
    <row r="19" spans="2:156" ht="12.75">
      <c r="B19" s="2">
        <v>13</v>
      </c>
      <c r="C19" s="53"/>
      <c r="D19" s="34"/>
      <c r="E19" s="34"/>
      <c r="F19" s="34"/>
      <c r="G19" s="34"/>
      <c r="H19" s="35"/>
      <c r="I19" s="35"/>
      <c r="J19" s="35"/>
      <c r="K19" s="33"/>
      <c r="L19" s="32"/>
      <c r="M19" s="32"/>
      <c r="N19" s="32"/>
      <c r="O19" s="32"/>
      <c r="P19" s="32"/>
      <c r="Q19" s="32"/>
      <c r="R19" s="32"/>
      <c r="S19" s="35"/>
      <c r="T19" s="35"/>
      <c r="U19" s="35"/>
      <c r="V19" s="35"/>
      <c r="W19" s="35"/>
      <c r="X19" s="35"/>
      <c r="Y19" s="35"/>
      <c r="Z19" s="35"/>
      <c r="AA19" s="32"/>
      <c r="AB19" s="33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5"/>
      <c r="CG19" s="35"/>
      <c r="CH19" s="35"/>
      <c r="CI19" s="35"/>
      <c r="CJ19" s="35"/>
      <c r="CK19" s="35"/>
      <c r="CL19" s="35"/>
      <c r="CM19" s="35"/>
      <c r="CN19" s="34"/>
      <c r="CO19" s="34"/>
      <c r="CP19" s="34"/>
      <c r="CQ19" s="34"/>
      <c r="CR19" s="34"/>
      <c r="CS19" s="34"/>
      <c r="CT19" s="34"/>
      <c r="CU19" s="35"/>
      <c r="CV19" s="34"/>
      <c r="CW19" s="34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2"/>
      <c r="DK19" s="36"/>
      <c r="DL19" s="36"/>
      <c r="DM19" s="36"/>
      <c r="DN19" s="36"/>
      <c r="DO19" s="36"/>
      <c r="DP19" s="36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3"/>
      <c r="EB19" s="32"/>
      <c r="EC19" s="33"/>
      <c r="ED19" s="32"/>
      <c r="EE19" s="33"/>
      <c r="EF19" s="32"/>
      <c r="EG19" s="34"/>
      <c r="EH19" s="32"/>
      <c r="EI19" s="32"/>
      <c r="EJ19" s="34"/>
      <c r="EK19" s="34"/>
      <c r="EL19" s="34"/>
      <c r="EM19" s="34"/>
      <c r="EN19" s="34"/>
      <c r="EO19" s="6"/>
      <c r="EP19" s="82"/>
      <c r="EQ19" s="83"/>
      <c r="ER19" s="37"/>
      <c r="ES19" s="32"/>
      <c r="ET19" s="84"/>
      <c r="EU19" s="34"/>
      <c r="EV19" s="85"/>
      <c r="EW19" s="35"/>
      <c r="EX19" s="86"/>
      <c r="EY19" s="33"/>
      <c r="EZ19" s="87"/>
    </row>
    <row r="20" spans="2:156" ht="12.75">
      <c r="B20" s="2">
        <v>14</v>
      </c>
      <c r="C20" s="53"/>
      <c r="D20" s="34"/>
      <c r="E20" s="34"/>
      <c r="F20" s="34"/>
      <c r="G20" s="34"/>
      <c r="H20" s="35"/>
      <c r="I20" s="35"/>
      <c r="J20" s="35"/>
      <c r="K20" s="33"/>
      <c r="L20" s="32"/>
      <c r="M20" s="32"/>
      <c r="N20" s="32"/>
      <c r="O20" s="32"/>
      <c r="P20" s="32"/>
      <c r="Q20" s="32"/>
      <c r="R20" s="32"/>
      <c r="S20" s="35"/>
      <c r="T20" s="35"/>
      <c r="U20" s="35"/>
      <c r="V20" s="35"/>
      <c r="W20" s="35"/>
      <c r="X20" s="35"/>
      <c r="Y20" s="35"/>
      <c r="Z20" s="35"/>
      <c r="AA20" s="32"/>
      <c r="AB20" s="33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5"/>
      <c r="CG20" s="35"/>
      <c r="CH20" s="35"/>
      <c r="CI20" s="35"/>
      <c r="CJ20" s="35"/>
      <c r="CK20" s="35"/>
      <c r="CL20" s="35"/>
      <c r="CM20" s="35"/>
      <c r="CN20" s="34"/>
      <c r="CO20" s="34"/>
      <c r="CP20" s="34"/>
      <c r="CQ20" s="34"/>
      <c r="CR20" s="34"/>
      <c r="CS20" s="34"/>
      <c r="CT20" s="34"/>
      <c r="CU20" s="35"/>
      <c r="CV20" s="34"/>
      <c r="CW20" s="34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2"/>
      <c r="DK20" s="36"/>
      <c r="DL20" s="36"/>
      <c r="DM20" s="36"/>
      <c r="DN20" s="36"/>
      <c r="DO20" s="36"/>
      <c r="DP20" s="36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3"/>
      <c r="EB20" s="32"/>
      <c r="EC20" s="33"/>
      <c r="ED20" s="32"/>
      <c r="EE20" s="33"/>
      <c r="EF20" s="32"/>
      <c r="EG20" s="34"/>
      <c r="EH20" s="32"/>
      <c r="EI20" s="32"/>
      <c r="EJ20" s="34"/>
      <c r="EK20" s="34"/>
      <c r="EL20" s="34"/>
      <c r="EM20" s="34"/>
      <c r="EN20" s="34"/>
      <c r="EO20" s="6"/>
      <c r="EP20" s="82"/>
      <c r="EQ20" s="83"/>
      <c r="ER20" s="37"/>
      <c r="ES20" s="32"/>
      <c r="ET20" s="84"/>
      <c r="EU20" s="34"/>
      <c r="EV20" s="85"/>
      <c r="EW20" s="35"/>
      <c r="EX20" s="86"/>
      <c r="EY20" s="33"/>
      <c r="EZ20" s="87"/>
    </row>
    <row r="21" spans="2:156" ht="12.75">
      <c r="B21" s="2">
        <v>15</v>
      </c>
      <c r="C21" s="53"/>
      <c r="D21" s="34"/>
      <c r="E21" s="34"/>
      <c r="F21" s="34"/>
      <c r="G21" s="34"/>
      <c r="H21" s="35"/>
      <c r="I21" s="35"/>
      <c r="J21" s="35"/>
      <c r="K21" s="33"/>
      <c r="L21" s="32"/>
      <c r="M21" s="32"/>
      <c r="N21" s="32"/>
      <c r="O21" s="32"/>
      <c r="P21" s="32"/>
      <c r="Q21" s="32"/>
      <c r="R21" s="32"/>
      <c r="S21" s="35"/>
      <c r="T21" s="35"/>
      <c r="U21" s="35"/>
      <c r="V21" s="35"/>
      <c r="W21" s="35"/>
      <c r="X21" s="35"/>
      <c r="Y21" s="35"/>
      <c r="Z21" s="35"/>
      <c r="AA21" s="32"/>
      <c r="AB21" s="33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5"/>
      <c r="CG21" s="35"/>
      <c r="CH21" s="35"/>
      <c r="CI21" s="35"/>
      <c r="CJ21" s="35"/>
      <c r="CK21" s="35"/>
      <c r="CL21" s="35"/>
      <c r="CM21" s="35"/>
      <c r="CN21" s="34"/>
      <c r="CO21" s="34"/>
      <c r="CP21" s="34"/>
      <c r="CQ21" s="34"/>
      <c r="CR21" s="34"/>
      <c r="CS21" s="34"/>
      <c r="CT21" s="34"/>
      <c r="CU21" s="35"/>
      <c r="CV21" s="34"/>
      <c r="CW21" s="34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2"/>
      <c r="DK21" s="36"/>
      <c r="DL21" s="36"/>
      <c r="DM21" s="36"/>
      <c r="DN21" s="36"/>
      <c r="DO21" s="36"/>
      <c r="DP21" s="36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3"/>
      <c r="EB21" s="32"/>
      <c r="EC21" s="33"/>
      <c r="ED21" s="32"/>
      <c r="EE21" s="33"/>
      <c r="EF21" s="32"/>
      <c r="EG21" s="34"/>
      <c r="EH21" s="32"/>
      <c r="EI21" s="32"/>
      <c r="EJ21" s="34"/>
      <c r="EK21" s="34"/>
      <c r="EL21" s="34"/>
      <c r="EM21" s="34"/>
      <c r="EN21" s="34"/>
      <c r="EO21" s="6"/>
      <c r="EP21" s="82"/>
      <c r="EQ21" s="83"/>
      <c r="ER21" s="37"/>
      <c r="ES21" s="32"/>
      <c r="ET21" s="84"/>
      <c r="EU21" s="34"/>
      <c r="EV21" s="85"/>
      <c r="EW21" s="35"/>
      <c r="EX21" s="86"/>
      <c r="EY21" s="33"/>
      <c r="EZ21" s="87"/>
    </row>
    <row r="22" spans="2:156" ht="12.75">
      <c r="B22" s="2">
        <v>16</v>
      </c>
      <c r="C22" s="53"/>
      <c r="D22" s="34"/>
      <c r="E22" s="34"/>
      <c r="F22" s="34"/>
      <c r="G22" s="34"/>
      <c r="H22" s="35"/>
      <c r="I22" s="35"/>
      <c r="J22" s="35"/>
      <c r="K22" s="33"/>
      <c r="L22" s="32"/>
      <c r="M22" s="32"/>
      <c r="N22" s="32"/>
      <c r="O22" s="32"/>
      <c r="P22" s="32"/>
      <c r="Q22" s="32"/>
      <c r="R22" s="32"/>
      <c r="S22" s="35"/>
      <c r="T22" s="35"/>
      <c r="U22" s="35"/>
      <c r="V22" s="35"/>
      <c r="W22" s="35"/>
      <c r="X22" s="35"/>
      <c r="Y22" s="35"/>
      <c r="Z22" s="35"/>
      <c r="AA22" s="32"/>
      <c r="AB22" s="33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5"/>
      <c r="CG22" s="35"/>
      <c r="CH22" s="35"/>
      <c r="CI22" s="35"/>
      <c r="CJ22" s="35"/>
      <c r="CK22" s="35"/>
      <c r="CL22" s="35"/>
      <c r="CM22" s="35"/>
      <c r="CN22" s="34"/>
      <c r="CO22" s="34"/>
      <c r="CP22" s="34"/>
      <c r="CQ22" s="34"/>
      <c r="CR22" s="34"/>
      <c r="CS22" s="34"/>
      <c r="CT22" s="34"/>
      <c r="CU22" s="35"/>
      <c r="CV22" s="34"/>
      <c r="CW22" s="34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2"/>
      <c r="DK22" s="36"/>
      <c r="DL22" s="36"/>
      <c r="DM22" s="36"/>
      <c r="DN22" s="36"/>
      <c r="DO22" s="36"/>
      <c r="DP22" s="36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3"/>
      <c r="EB22" s="32"/>
      <c r="EC22" s="33"/>
      <c r="ED22" s="32"/>
      <c r="EE22" s="33"/>
      <c r="EF22" s="32"/>
      <c r="EG22" s="34"/>
      <c r="EH22" s="32"/>
      <c r="EI22" s="32"/>
      <c r="EJ22" s="34"/>
      <c r="EK22" s="34"/>
      <c r="EL22" s="34"/>
      <c r="EM22" s="34"/>
      <c r="EN22" s="34"/>
      <c r="EO22" s="6"/>
      <c r="EP22" s="82"/>
      <c r="EQ22" s="83"/>
      <c r="ER22" s="37"/>
      <c r="ES22" s="32"/>
      <c r="ET22" s="84"/>
      <c r="EU22" s="34"/>
      <c r="EV22" s="85"/>
      <c r="EW22" s="35"/>
      <c r="EX22" s="86"/>
      <c r="EY22" s="33"/>
      <c r="EZ22" s="87"/>
    </row>
    <row r="23" spans="2:156" ht="12.75">
      <c r="B23" s="2">
        <v>17</v>
      </c>
      <c r="C23" s="53"/>
      <c r="D23" s="34"/>
      <c r="E23" s="34"/>
      <c r="F23" s="34"/>
      <c r="G23" s="34"/>
      <c r="H23" s="35"/>
      <c r="I23" s="35"/>
      <c r="J23" s="35"/>
      <c r="K23" s="33"/>
      <c r="L23" s="32"/>
      <c r="M23" s="32"/>
      <c r="N23" s="32"/>
      <c r="O23" s="32"/>
      <c r="P23" s="32"/>
      <c r="Q23" s="32"/>
      <c r="R23" s="32"/>
      <c r="S23" s="35"/>
      <c r="T23" s="35"/>
      <c r="U23" s="35"/>
      <c r="V23" s="35"/>
      <c r="W23" s="35"/>
      <c r="X23" s="35"/>
      <c r="Y23" s="35"/>
      <c r="Z23" s="35"/>
      <c r="AA23" s="32"/>
      <c r="AB23" s="33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5"/>
      <c r="CG23" s="35"/>
      <c r="CH23" s="35"/>
      <c r="CI23" s="35"/>
      <c r="CJ23" s="35"/>
      <c r="CK23" s="35"/>
      <c r="CL23" s="35"/>
      <c r="CM23" s="35"/>
      <c r="CN23" s="34"/>
      <c r="CO23" s="34"/>
      <c r="CP23" s="34"/>
      <c r="CQ23" s="34"/>
      <c r="CR23" s="34"/>
      <c r="CS23" s="34"/>
      <c r="CT23" s="34"/>
      <c r="CU23" s="35"/>
      <c r="CV23" s="34"/>
      <c r="CW23" s="34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2"/>
      <c r="DK23" s="36"/>
      <c r="DL23" s="36"/>
      <c r="DM23" s="36"/>
      <c r="DN23" s="36"/>
      <c r="DO23" s="36"/>
      <c r="DP23" s="36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3"/>
      <c r="EB23" s="32"/>
      <c r="EC23" s="33"/>
      <c r="ED23" s="32"/>
      <c r="EE23" s="33"/>
      <c r="EF23" s="32"/>
      <c r="EG23" s="34"/>
      <c r="EH23" s="32"/>
      <c r="EI23" s="32"/>
      <c r="EJ23" s="34"/>
      <c r="EK23" s="34"/>
      <c r="EL23" s="34"/>
      <c r="EM23" s="34"/>
      <c r="EN23" s="34"/>
      <c r="EO23" s="6"/>
      <c r="EP23" s="82"/>
      <c r="EQ23" s="83"/>
      <c r="ER23" s="37"/>
      <c r="ES23" s="32"/>
      <c r="ET23" s="84"/>
      <c r="EU23" s="34"/>
      <c r="EV23" s="85"/>
      <c r="EW23" s="35"/>
      <c r="EX23" s="86"/>
      <c r="EY23" s="33"/>
      <c r="EZ23" s="87"/>
    </row>
    <row r="24" spans="2:156" ht="12.75">
      <c r="B24" s="2">
        <v>18</v>
      </c>
      <c r="C24" s="53"/>
      <c r="D24" s="34"/>
      <c r="E24" s="34"/>
      <c r="F24" s="34"/>
      <c r="G24" s="34"/>
      <c r="H24" s="35"/>
      <c r="I24" s="35"/>
      <c r="J24" s="35"/>
      <c r="K24" s="33"/>
      <c r="L24" s="32"/>
      <c r="M24" s="32"/>
      <c r="N24" s="32"/>
      <c r="O24" s="32"/>
      <c r="P24" s="32"/>
      <c r="Q24" s="32"/>
      <c r="R24" s="32"/>
      <c r="S24" s="35"/>
      <c r="T24" s="35"/>
      <c r="U24" s="35"/>
      <c r="V24" s="35"/>
      <c r="W24" s="35"/>
      <c r="X24" s="35"/>
      <c r="Y24" s="35"/>
      <c r="Z24" s="35"/>
      <c r="AA24" s="32"/>
      <c r="AB24" s="33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5"/>
      <c r="CG24" s="35"/>
      <c r="CH24" s="35"/>
      <c r="CI24" s="35"/>
      <c r="CJ24" s="35"/>
      <c r="CK24" s="35"/>
      <c r="CL24" s="35"/>
      <c r="CM24" s="35"/>
      <c r="CN24" s="34"/>
      <c r="CO24" s="34"/>
      <c r="CP24" s="34"/>
      <c r="CQ24" s="34"/>
      <c r="CR24" s="34"/>
      <c r="CS24" s="34"/>
      <c r="CT24" s="34"/>
      <c r="CU24" s="35"/>
      <c r="CV24" s="34"/>
      <c r="CW24" s="34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2"/>
      <c r="DK24" s="36"/>
      <c r="DL24" s="36"/>
      <c r="DM24" s="36"/>
      <c r="DN24" s="36"/>
      <c r="DO24" s="36"/>
      <c r="DP24" s="36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3"/>
      <c r="EB24" s="32"/>
      <c r="EC24" s="33"/>
      <c r="ED24" s="32"/>
      <c r="EE24" s="33"/>
      <c r="EF24" s="32"/>
      <c r="EG24" s="34"/>
      <c r="EH24" s="32"/>
      <c r="EI24" s="32"/>
      <c r="EJ24" s="34"/>
      <c r="EK24" s="34"/>
      <c r="EL24" s="34"/>
      <c r="EM24" s="34"/>
      <c r="EN24" s="34"/>
      <c r="EO24" s="6"/>
      <c r="EP24" s="82"/>
      <c r="EQ24" s="83"/>
      <c r="ER24" s="37"/>
      <c r="ES24" s="32"/>
      <c r="ET24" s="84"/>
      <c r="EU24" s="34"/>
      <c r="EV24" s="85"/>
      <c r="EW24" s="35"/>
      <c r="EX24" s="86"/>
      <c r="EY24" s="33"/>
      <c r="EZ24" s="87"/>
    </row>
    <row r="25" spans="2:156" ht="12.75">
      <c r="B25" s="2">
        <v>19</v>
      </c>
      <c r="C25" s="53"/>
      <c r="D25" s="34"/>
      <c r="E25" s="34"/>
      <c r="F25" s="34"/>
      <c r="G25" s="34"/>
      <c r="H25" s="35"/>
      <c r="I25" s="35"/>
      <c r="J25" s="35"/>
      <c r="K25" s="33"/>
      <c r="L25" s="32"/>
      <c r="M25" s="32"/>
      <c r="N25" s="32"/>
      <c r="O25" s="32"/>
      <c r="P25" s="32"/>
      <c r="Q25" s="32"/>
      <c r="R25" s="32"/>
      <c r="S25" s="35"/>
      <c r="T25" s="35"/>
      <c r="U25" s="35"/>
      <c r="V25" s="35"/>
      <c r="W25" s="35"/>
      <c r="X25" s="35"/>
      <c r="Y25" s="35"/>
      <c r="Z25" s="35"/>
      <c r="AA25" s="32"/>
      <c r="AB25" s="33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5"/>
      <c r="CG25" s="35"/>
      <c r="CH25" s="35"/>
      <c r="CI25" s="35"/>
      <c r="CJ25" s="35"/>
      <c r="CK25" s="35"/>
      <c r="CL25" s="35"/>
      <c r="CM25" s="35"/>
      <c r="CN25" s="34"/>
      <c r="CO25" s="34"/>
      <c r="CP25" s="34"/>
      <c r="CQ25" s="34"/>
      <c r="CR25" s="34"/>
      <c r="CS25" s="34"/>
      <c r="CT25" s="34"/>
      <c r="CU25" s="35"/>
      <c r="CV25" s="34"/>
      <c r="CW25" s="34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2"/>
      <c r="DK25" s="36"/>
      <c r="DL25" s="36"/>
      <c r="DM25" s="36"/>
      <c r="DN25" s="36"/>
      <c r="DO25" s="36"/>
      <c r="DP25" s="36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3"/>
      <c r="EB25" s="32"/>
      <c r="EC25" s="33"/>
      <c r="ED25" s="32"/>
      <c r="EE25" s="33"/>
      <c r="EF25" s="32"/>
      <c r="EG25" s="34"/>
      <c r="EH25" s="32"/>
      <c r="EI25" s="32"/>
      <c r="EJ25" s="34"/>
      <c r="EK25" s="34"/>
      <c r="EL25" s="34"/>
      <c r="EM25" s="34"/>
      <c r="EN25" s="34"/>
      <c r="EO25" s="6"/>
      <c r="EP25" s="82"/>
      <c r="EQ25" s="83"/>
      <c r="ER25" s="37"/>
      <c r="ES25" s="32"/>
      <c r="ET25" s="84"/>
      <c r="EU25" s="34"/>
      <c r="EV25" s="85"/>
      <c r="EW25" s="35"/>
      <c r="EX25" s="86"/>
      <c r="EY25" s="33"/>
      <c r="EZ25" s="87"/>
    </row>
    <row r="26" spans="2:156" ht="12.75">
      <c r="B26" s="2">
        <v>20</v>
      </c>
      <c r="C26" s="53"/>
      <c r="D26" s="34"/>
      <c r="E26" s="34"/>
      <c r="F26" s="34"/>
      <c r="G26" s="34"/>
      <c r="H26" s="35"/>
      <c r="I26" s="35"/>
      <c r="J26" s="35"/>
      <c r="K26" s="33"/>
      <c r="L26" s="32"/>
      <c r="M26" s="32"/>
      <c r="N26" s="32"/>
      <c r="O26" s="32"/>
      <c r="P26" s="32"/>
      <c r="Q26" s="32"/>
      <c r="R26" s="32"/>
      <c r="S26" s="35"/>
      <c r="T26" s="35"/>
      <c r="U26" s="35"/>
      <c r="V26" s="35"/>
      <c r="W26" s="35"/>
      <c r="X26" s="35"/>
      <c r="Y26" s="35"/>
      <c r="Z26" s="35"/>
      <c r="AA26" s="32"/>
      <c r="AB26" s="33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5"/>
      <c r="CG26" s="35"/>
      <c r="CH26" s="35"/>
      <c r="CI26" s="35"/>
      <c r="CJ26" s="35"/>
      <c r="CK26" s="35"/>
      <c r="CL26" s="35"/>
      <c r="CM26" s="35"/>
      <c r="CN26" s="34"/>
      <c r="CO26" s="34"/>
      <c r="CP26" s="34"/>
      <c r="CQ26" s="34"/>
      <c r="CR26" s="34"/>
      <c r="CS26" s="34"/>
      <c r="CT26" s="34"/>
      <c r="CU26" s="35"/>
      <c r="CV26" s="34"/>
      <c r="CW26" s="34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2"/>
      <c r="DK26" s="36"/>
      <c r="DL26" s="36"/>
      <c r="DM26" s="36"/>
      <c r="DN26" s="36"/>
      <c r="DO26" s="36"/>
      <c r="DP26" s="36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3"/>
      <c r="EB26" s="32"/>
      <c r="EC26" s="33"/>
      <c r="ED26" s="32"/>
      <c r="EE26" s="33"/>
      <c r="EF26" s="32"/>
      <c r="EG26" s="34"/>
      <c r="EH26" s="32"/>
      <c r="EI26" s="32"/>
      <c r="EJ26" s="34"/>
      <c r="EK26" s="34"/>
      <c r="EL26" s="34"/>
      <c r="EM26" s="34"/>
      <c r="EN26" s="34"/>
      <c r="EO26" s="6"/>
      <c r="EP26" s="82"/>
      <c r="EQ26" s="83"/>
      <c r="ER26" s="37"/>
      <c r="ES26" s="32"/>
      <c r="ET26" s="84"/>
      <c r="EU26" s="34"/>
      <c r="EV26" s="85"/>
      <c r="EW26" s="35"/>
      <c r="EX26" s="86"/>
      <c r="EY26" s="33"/>
      <c r="EZ26" s="87"/>
    </row>
    <row r="27" spans="2:156" ht="12.75">
      <c r="B27" s="2">
        <v>21</v>
      </c>
      <c r="C27" s="53"/>
      <c r="D27" s="34"/>
      <c r="E27" s="34"/>
      <c r="F27" s="34"/>
      <c r="G27" s="34"/>
      <c r="H27" s="35"/>
      <c r="I27" s="35"/>
      <c r="J27" s="35"/>
      <c r="K27" s="33"/>
      <c r="L27" s="32"/>
      <c r="M27" s="32"/>
      <c r="N27" s="32"/>
      <c r="O27" s="32"/>
      <c r="P27" s="32"/>
      <c r="Q27" s="32"/>
      <c r="R27" s="32"/>
      <c r="S27" s="35"/>
      <c r="T27" s="35"/>
      <c r="U27" s="35"/>
      <c r="V27" s="35"/>
      <c r="W27" s="35"/>
      <c r="X27" s="35"/>
      <c r="Y27" s="35"/>
      <c r="Z27" s="35"/>
      <c r="AA27" s="32"/>
      <c r="AB27" s="33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5"/>
      <c r="CG27" s="35"/>
      <c r="CH27" s="35"/>
      <c r="CI27" s="35"/>
      <c r="CJ27" s="35"/>
      <c r="CK27" s="35"/>
      <c r="CL27" s="35"/>
      <c r="CM27" s="35"/>
      <c r="CN27" s="34"/>
      <c r="CO27" s="34"/>
      <c r="CP27" s="34"/>
      <c r="CQ27" s="34"/>
      <c r="CR27" s="34"/>
      <c r="CS27" s="34"/>
      <c r="CT27" s="34"/>
      <c r="CU27" s="35"/>
      <c r="CV27" s="34"/>
      <c r="CW27" s="34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2"/>
      <c r="DK27" s="36"/>
      <c r="DL27" s="36"/>
      <c r="DM27" s="36"/>
      <c r="DN27" s="36"/>
      <c r="DO27" s="36"/>
      <c r="DP27" s="36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3"/>
      <c r="EB27" s="32"/>
      <c r="EC27" s="33"/>
      <c r="ED27" s="32"/>
      <c r="EE27" s="33"/>
      <c r="EF27" s="32"/>
      <c r="EG27" s="34"/>
      <c r="EH27" s="32"/>
      <c r="EI27" s="32"/>
      <c r="EJ27" s="34"/>
      <c r="EK27" s="34"/>
      <c r="EL27" s="34"/>
      <c r="EM27" s="34"/>
      <c r="EN27" s="34"/>
      <c r="EO27" s="6"/>
      <c r="EP27" s="82"/>
      <c r="EQ27" s="83"/>
      <c r="ER27" s="37"/>
      <c r="ES27" s="32"/>
      <c r="ET27" s="84"/>
      <c r="EU27" s="34"/>
      <c r="EV27" s="85"/>
      <c r="EW27" s="35"/>
      <c r="EX27" s="86"/>
      <c r="EY27" s="33"/>
      <c r="EZ27" s="87"/>
    </row>
    <row r="28" spans="2:156" ht="12.75">
      <c r="B28" s="2">
        <v>22</v>
      </c>
      <c r="C28" s="53"/>
      <c r="D28" s="34"/>
      <c r="E28" s="34"/>
      <c r="F28" s="34"/>
      <c r="G28" s="34"/>
      <c r="H28" s="35"/>
      <c r="I28" s="35"/>
      <c r="J28" s="35"/>
      <c r="K28" s="33"/>
      <c r="L28" s="32"/>
      <c r="M28" s="32"/>
      <c r="N28" s="32"/>
      <c r="O28" s="32"/>
      <c r="P28" s="32"/>
      <c r="Q28" s="32"/>
      <c r="R28" s="32"/>
      <c r="S28" s="35"/>
      <c r="T28" s="35"/>
      <c r="U28" s="35"/>
      <c r="V28" s="35"/>
      <c r="W28" s="35"/>
      <c r="X28" s="35"/>
      <c r="Y28" s="35"/>
      <c r="Z28" s="35"/>
      <c r="AA28" s="32"/>
      <c r="AB28" s="33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5"/>
      <c r="CG28" s="35"/>
      <c r="CH28" s="35"/>
      <c r="CI28" s="35"/>
      <c r="CJ28" s="35"/>
      <c r="CK28" s="35"/>
      <c r="CL28" s="35"/>
      <c r="CM28" s="35"/>
      <c r="CN28" s="34"/>
      <c r="CO28" s="34"/>
      <c r="CP28" s="34"/>
      <c r="CQ28" s="34"/>
      <c r="CR28" s="34"/>
      <c r="CS28" s="34"/>
      <c r="CT28" s="34"/>
      <c r="CU28" s="35"/>
      <c r="CV28" s="34"/>
      <c r="CW28" s="34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2"/>
      <c r="DK28" s="36"/>
      <c r="DL28" s="36"/>
      <c r="DM28" s="36"/>
      <c r="DN28" s="36"/>
      <c r="DO28" s="36"/>
      <c r="DP28" s="36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3"/>
      <c r="EB28" s="32"/>
      <c r="EC28" s="33"/>
      <c r="ED28" s="32"/>
      <c r="EE28" s="33"/>
      <c r="EF28" s="32"/>
      <c r="EG28" s="34"/>
      <c r="EH28" s="32"/>
      <c r="EI28" s="32"/>
      <c r="EJ28" s="34"/>
      <c r="EK28" s="34"/>
      <c r="EL28" s="34"/>
      <c r="EM28" s="34"/>
      <c r="EN28" s="34"/>
      <c r="EO28" s="6"/>
      <c r="EP28" s="82"/>
      <c r="EQ28" s="83"/>
      <c r="ER28" s="37"/>
      <c r="ES28" s="32"/>
      <c r="ET28" s="84"/>
      <c r="EU28" s="34"/>
      <c r="EV28" s="85"/>
      <c r="EW28" s="35"/>
      <c r="EX28" s="86"/>
      <c r="EY28" s="33"/>
      <c r="EZ28" s="87"/>
    </row>
    <row r="29" spans="2:156" ht="12.75">
      <c r="B29" s="2">
        <v>23</v>
      </c>
      <c r="C29" s="53"/>
      <c r="D29" s="34"/>
      <c r="E29" s="34"/>
      <c r="F29" s="34"/>
      <c r="G29" s="34"/>
      <c r="H29" s="35"/>
      <c r="I29" s="35"/>
      <c r="J29" s="35"/>
      <c r="K29" s="33"/>
      <c r="L29" s="32"/>
      <c r="M29" s="32"/>
      <c r="N29" s="32"/>
      <c r="O29" s="32"/>
      <c r="P29" s="32"/>
      <c r="Q29" s="32"/>
      <c r="R29" s="32"/>
      <c r="S29" s="35"/>
      <c r="T29" s="35"/>
      <c r="U29" s="35"/>
      <c r="V29" s="35"/>
      <c r="W29" s="35"/>
      <c r="X29" s="35"/>
      <c r="Y29" s="35"/>
      <c r="Z29" s="35"/>
      <c r="AA29" s="32"/>
      <c r="AB29" s="33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5"/>
      <c r="CG29" s="35"/>
      <c r="CH29" s="35"/>
      <c r="CI29" s="35"/>
      <c r="CJ29" s="35"/>
      <c r="CK29" s="35"/>
      <c r="CL29" s="35"/>
      <c r="CM29" s="35"/>
      <c r="CN29" s="34"/>
      <c r="CO29" s="34"/>
      <c r="CP29" s="34"/>
      <c r="CQ29" s="34"/>
      <c r="CR29" s="34"/>
      <c r="CS29" s="34"/>
      <c r="CT29" s="34"/>
      <c r="CU29" s="35"/>
      <c r="CV29" s="34"/>
      <c r="CW29" s="34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2"/>
      <c r="DK29" s="36"/>
      <c r="DL29" s="36"/>
      <c r="DM29" s="36"/>
      <c r="DN29" s="36"/>
      <c r="DO29" s="36"/>
      <c r="DP29" s="36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3"/>
      <c r="EB29" s="32"/>
      <c r="EC29" s="33"/>
      <c r="ED29" s="32"/>
      <c r="EE29" s="33"/>
      <c r="EF29" s="32"/>
      <c r="EG29" s="34"/>
      <c r="EH29" s="32"/>
      <c r="EI29" s="32"/>
      <c r="EJ29" s="34"/>
      <c r="EK29" s="34"/>
      <c r="EL29" s="34"/>
      <c r="EM29" s="34"/>
      <c r="EN29" s="34"/>
      <c r="EO29" s="6"/>
      <c r="EP29" s="82"/>
      <c r="EQ29" s="83"/>
      <c r="ER29" s="37"/>
      <c r="ES29" s="32"/>
      <c r="ET29" s="84"/>
      <c r="EU29" s="34"/>
      <c r="EV29" s="85"/>
      <c r="EW29" s="35"/>
      <c r="EX29" s="86"/>
      <c r="EY29" s="33"/>
      <c r="EZ29" s="87"/>
    </row>
    <row r="30" spans="2:156" ht="12.75">
      <c r="B30" s="2">
        <v>24</v>
      </c>
      <c r="C30" s="53"/>
      <c r="D30" s="34"/>
      <c r="E30" s="34"/>
      <c r="F30" s="34"/>
      <c r="G30" s="34"/>
      <c r="H30" s="35"/>
      <c r="I30" s="35"/>
      <c r="J30" s="35"/>
      <c r="K30" s="33"/>
      <c r="L30" s="32"/>
      <c r="M30" s="32"/>
      <c r="N30" s="32"/>
      <c r="O30" s="32"/>
      <c r="P30" s="32"/>
      <c r="Q30" s="32"/>
      <c r="R30" s="32"/>
      <c r="S30" s="35"/>
      <c r="T30" s="35"/>
      <c r="U30" s="35"/>
      <c r="V30" s="35"/>
      <c r="W30" s="35"/>
      <c r="X30" s="35"/>
      <c r="Y30" s="35"/>
      <c r="Z30" s="35"/>
      <c r="AA30" s="32"/>
      <c r="AB30" s="33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5"/>
      <c r="CG30" s="35"/>
      <c r="CH30" s="35"/>
      <c r="CI30" s="35"/>
      <c r="CJ30" s="35"/>
      <c r="CK30" s="35"/>
      <c r="CL30" s="35"/>
      <c r="CM30" s="35"/>
      <c r="CN30" s="34"/>
      <c r="CO30" s="34"/>
      <c r="CP30" s="34"/>
      <c r="CQ30" s="34"/>
      <c r="CR30" s="34"/>
      <c r="CS30" s="34"/>
      <c r="CT30" s="34"/>
      <c r="CU30" s="35"/>
      <c r="CV30" s="34"/>
      <c r="CW30" s="34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2"/>
      <c r="DK30" s="36"/>
      <c r="DL30" s="36"/>
      <c r="DM30" s="36"/>
      <c r="DN30" s="36"/>
      <c r="DO30" s="36"/>
      <c r="DP30" s="36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3"/>
      <c r="EB30" s="32"/>
      <c r="EC30" s="33"/>
      <c r="ED30" s="32"/>
      <c r="EE30" s="33"/>
      <c r="EF30" s="32"/>
      <c r="EG30" s="34"/>
      <c r="EH30" s="32"/>
      <c r="EI30" s="32"/>
      <c r="EJ30" s="34"/>
      <c r="EK30" s="34"/>
      <c r="EL30" s="34"/>
      <c r="EM30" s="34"/>
      <c r="EN30" s="34"/>
      <c r="EO30" s="6"/>
      <c r="EP30" s="82"/>
      <c r="EQ30" s="83"/>
      <c r="ER30" s="37"/>
      <c r="ES30" s="32"/>
      <c r="ET30" s="84"/>
      <c r="EU30" s="34"/>
      <c r="EV30" s="85"/>
      <c r="EW30" s="35"/>
      <c r="EX30" s="86"/>
      <c r="EY30" s="33"/>
      <c r="EZ30" s="87"/>
    </row>
    <row r="31" spans="2:156" ht="12.75">
      <c r="B31" s="2">
        <v>25</v>
      </c>
      <c r="C31" s="53"/>
      <c r="D31" s="34"/>
      <c r="E31" s="34"/>
      <c r="F31" s="34"/>
      <c r="G31" s="34"/>
      <c r="H31" s="35"/>
      <c r="I31" s="35"/>
      <c r="J31" s="35"/>
      <c r="K31" s="33"/>
      <c r="L31" s="32"/>
      <c r="M31" s="32"/>
      <c r="N31" s="32"/>
      <c r="O31" s="32"/>
      <c r="P31" s="32"/>
      <c r="Q31" s="32"/>
      <c r="R31" s="32"/>
      <c r="S31" s="35"/>
      <c r="T31" s="35"/>
      <c r="U31" s="35"/>
      <c r="V31" s="35"/>
      <c r="W31" s="35"/>
      <c r="X31" s="35"/>
      <c r="Y31" s="35"/>
      <c r="Z31" s="35"/>
      <c r="AA31" s="32"/>
      <c r="AB31" s="33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5"/>
      <c r="CG31" s="35"/>
      <c r="CH31" s="35"/>
      <c r="CI31" s="35"/>
      <c r="CJ31" s="35"/>
      <c r="CK31" s="35"/>
      <c r="CL31" s="35"/>
      <c r="CM31" s="35"/>
      <c r="CN31" s="34"/>
      <c r="CO31" s="34"/>
      <c r="CP31" s="34"/>
      <c r="CQ31" s="34"/>
      <c r="CR31" s="34"/>
      <c r="CS31" s="34"/>
      <c r="CT31" s="34"/>
      <c r="CU31" s="35"/>
      <c r="CV31" s="34"/>
      <c r="CW31" s="34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2"/>
      <c r="DK31" s="36"/>
      <c r="DL31" s="36"/>
      <c r="DM31" s="36"/>
      <c r="DN31" s="36"/>
      <c r="DO31" s="36"/>
      <c r="DP31" s="36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3"/>
      <c r="EB31" s="32"/>
      <c r="EC31" s="33"/>
      <c r="ED31" s="32"/>
      <c r="EE31" s="33"/>
      <c r="EF31" s="32"/>
      <c r="EG31" s="34"/>
      <c r="EH31" s="32"/>
      <c r="EI31" s="32"/>
      <c r="EJ31" s="34"/>
      <c r="EK31" s="34"/>
      <c r="EL31" s="34"/>
      <c r="EM31" s="34"/>
      <c r="EN31" s="34"/>
      <c r="EO31" s="6"/>
      <c r="EP31" s="82"/>
      <c r="EQ31" s="83"/>
      <c r="ER31" s="37"/>
      <c r="ES31" s="32"/>
      <c r="ET31" s="84"/>
      <c r="EU31" s="34"/>
      <c r="EV31" s="85"/>
      <c r="EW31" s="35"/>
      <c r="EX31" s="86"/>
      <c r="EY31" s="33"/>
      <c r="EZ31" s="87"/>
    </row>
    <row r="32" spans="2:156" ht="12.75">
      <c r="B32" s="2">
        <v>26</v>
      </c>
      <c r="C32" s="53"/>
      <c r="D32" s="34"/>
      <c r="E32" s="34"/>
      <c r="F32" s="34"/>
      <c r="G32" s="34"/>
      <c r="H32" s="35"/>
      <c r="I32" s="35"/>
      <c r="J32" s="35"/>
      <c r="K32" s="33"/>
      <c r="L32" s="32"/>
      <c r="M32" s="32"/>
      <c r="N32" s="32"/>
      <c r="O32" s="32"/>
      <c r="P32" s="32"/>
      <c r="Q32" s="32"/>
      <c r="R32" s="32"/>
      <c r="S32" s="35"/>
      <c r="T32" s="35"/>
      <c r="U32" s="35"/>
      <c r="V32" s="35"/>
      <c r="W32" s="35"/>
      <c r="X32" s="35"/>
      <c r="Y32" s="35"/>
      <c r="Z32" s="35"/>
      <c r="AA32" s="32"/>
      <c r="AB32" s="33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5"/>
      <c r="CG32" s="35"/>
      <c r="CH32" s="35"/>
      <c r="CI32" s="35"/>
      <c r="CJ32" s="35"/>
      <c r="CK32" s="35"/>
      <c r="CL32" s="35"/>
      <c r="CM32" s="35"/>
      <c r="CN32" s="34"/>
      <c r="CO32" s="34"/>
      <c r="CP32" s="34"/>
      <c r="CQ32" s="34"/>
      <c r="CR32" s="34"/>
      <c r="CS32" s="34"/>
      <c r="CT32" s="34"/>
      <c r="CU32" s="35"/>
      <c r="CV32" s="34"/>
      <c r="CW32" s="34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2"/>
      <c r="DK32" s="36"/>
      <c r="DL32" s="36"/>
      <c r="DM32" s="36"/>
      <c r="DN32" s="36"/>
      <c r="DO32" s="36"/>
      <c r="DP32" s="36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3"/>
      <c r="EB32" s="32"/>
      <c r="EC32" s="33"/>
      <c r="ED32" s="32"/>
      <c r="EE32" s="33"/>
      <c r="EF32" s="32"/>
      <c r="EG32" s="34"/>
      <c r="EH32" s="32"/>
      <c r="EI32" s="32"/>
      <c r="EJ32" s="34"/>
      <c r="EK32" s="34"/>
      <c r="EL32" s="34"/>
      <c r="EM32" s="34"/>
      <c r="EN32" s="34"/>
      <c r="EO32" s="6"/>
      <c r="EP32" s="82"/>
      <c r="EQ32" s="83"/>
      <c r="ER32" s="37"/>
      <c r="ES32" s="32"/>
      <c r="ET32" s="84"/>
      <c r="EU32" s="34"/>
      <c r="EV32" s="85"/>
      <c r="EW32" s="35"/>
      <c r="EX32" s="86"/>
      <c r="EY32" s="33"/>
      <c r="EZ32" s="87"/>
    </row>
    <row r="33" spans="2:156" ht="12.75">
      <c r="B33" s="2">
        <v>27</v>
      </c>
      <c r="C33" s="53"/>
      <c r="D33" s="34"/>
      <c r="E33" s="34"/>
      <c r="F33" s="34"/>
      <c r="G33" s="34"/>
      <c r="H33" s="35"/>
      <c r="I33" s="35"/>
      <c r="J33" s="35"/>
      <c r="K33" s="33"/>
      <c r="L33" s="32"/>
      <c r="M33" s="32"/>
      <c r="N33" s="32"/>
      <c r="O33" s="32"/>
      <c r="P33" s="32"/>
      <c r="Q33" s="32"/>
      <c r="R33" s="32"/>
      <c r="S33" s="35"/>
      <c r="T33" s="35"/>
      <c r="U33" s="35"/>
      <c r="V33" s="35"/>
      <c r="W33" s="35"/>
      <c r="X33" s="35"/>
      <c r="Y33" s="35"/>
      <c r="Z33" s="35"/>
      <c r="AA33" s="32"/>
      <c r="AB33" s="33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5"/>
      <c r="CG33" s="35"/>
      <c r="CH33" s="35"/>
      <c r="CI33" s="35"/>
      <c r="CJ33" s="35"/>
      <c r="CK33" s="35"/>
      <c r="CL33" s="35"/>
      <c r="CM33" s="35"/>
      <c r="CN33" s="34"/>
      <c r="CO33" s="34"/>
      <c r="CP33" s="34"/>
      <c r="CQ33" s="34"/>
      <c r="CR33" s="34"/>
      <c r="CS33" s="34"/>
      <c r="CT33" s="34"/>
      <c r="CU33" s="35"/>
      <c r="CV33" s="34"/>
      <c r="CW33" s="34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2"/>
      <c r="DK33" s="36"/>
      <c r="DL33" s="36"/>
      <c r="DM33" s="36"/>
      <c r="DN33" s="36"/>
      <c r="DO33" s="36"/>
      <c r="DP33" s="36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3"/>
      <c r="EB33" s="32"/>
      <c r="EC33" s="33"/>
      <c r="ED33" s="32"/>
      <c r="EE33" s="33"/>
      <c r="EF33" s="32"/>
      <c r="EG33" s="34"/>
      <c r="EH33" s="32"/>
      <c r="EI33" s="32"/>
      <c r="EJ33" s="34"/>
      <c r="EK33" s="34"/>
      <c r="EL33" s="34"/>
      <c r="EM33" s="34"/>
      <c r="EN33" s="34"/>
      <c r="EO33" s="6"/>
      <c r="EP33" s="82"/>
      <c r="EQ33" s="83"/>
      <c r="ER33" s="37"/>
      <c r="ES33" s="32"/>
      <c r="ET33" s="84"/>
      <c r="EU33" s="34"/>
      <c r="EV33" s="85"/>
      <c r="EW33" s="35"/>
      <c r="EX33" s="86"/>
      <c r="EY33" s="33"/>
      <c r="EZ33" s="87"/>
    </row>
    <row r="34" spans="2:156" ht="12.75">
      <c r="B34" s="2">
        <v>28</v>
      </c>
      <c r="C34" s="53"/>
      <c r="D34" s="34"/>
      <c r="E34" s="34"/>
      <c r="F34" s="34"/>
      <c r="G34" s="34"/>
      <c r="H34" s="35"/>
      <c r="I34" s="35"/>
      <c r="J34" s="35"/>
      <c r="K34" s="33"/>
      <c r="L34" s="32"/>
      <c r="M34" s="32"/>
      <c r="N34" s="32"/>
      <c r="O34" s="32"/>
      <c r="P34" s="32"/>
      <c r="Q34" s="32"/>
      <c r="R34" s="32"/>
      <c r="S34" s="35"/>
      <c r="T34" s="35"/>
      <c r="U34" s="35"/>
      <c r="V34" s="35"/>
      <c r="W34" s="35"/>
      <c r="X34" s="35"/>
      <c r="Y34" s="35"/>
      <c r="Z34" s="35"/>
      <c r="AA34" s="32"/>
      <c r="AB34" s="33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5"/>
      <c r="CG34" s="35"/>
      <c r="CH34" s="35"/>
      <c r="CI34" s="35"/>
      <c r="CJ34" s="35"/>
      <c r="CK34" s="35"/>
      <c r="CL34" s="35"/>
      <c r="CM34" s="35"/>
      <c r="CN34" s="34"/>
      <c r="CO34" s="34"/>
      <c r="CP34" s="34"/>
      <c r="CQ34" s="34"/>
      <c r="CR34" s="34"/>
      <c r="CS34" s="34"/>
      <c r="CT34" s="34"/>
      <c r="CU34" s="35"/>
      <c r="CV34" s="34"/>
      <c r="CW34" s="34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2"/>
      <c r="DK34" s="36"/>
      <c r="DL34" s="36"/>
      <c r="DM34" s="36"/>
      <c r="DN34" s="36"/>
      <c r="DO34" s="36"/>
      <c r="DP34" s="36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3"/>
      <c r="EB34" s="32"/>
      <c r="EC34" s="33"/>
      <c r="ED34" s="32"/>
      <c r="EE34" s="33"/>
      <c r="EF34" s="32"/>
      <c r="EG34" s="34"/>
      <c r="EH34" s="32"/>
      <c r="EI34" s="32"/>
      <c r="EJ34" s="34"/>
      <c r="EK34" s="34"/>
      <c r="EL34" s="34"/>
      <c r="EM34" s="34"/>
      <c r="EN34" s="34"/>
      <c r="EO34" s="6"/>
      <c r="EP34" s="82"/>
      <c r="EQ34" s="83"/>
      <c r="ER34" s="37"/>
      <c r="ES34" s="32"/>
      <c r="ET34" s="84"/>
      <c r="EU34" s="34"/>
      <c r="EV34" s="85"/>
      <c r="EW34" s="35"/>
      <c r="EX34" s="86"/>
      <c r="EY34" s="33"/>
      <c r="EZ34" s="87"/>
    </row>
    <row r="35" spans="2:156" ht="12.75">
      <c r="B35" s="2">
        <v>29</v>
      </c>
      <c r="C35" s="53"/>
      <c r="D35" s="34"/>
      <c r="E35" s="34"/>
      <c r="F35" s="34"/>
      <c r="G35" s="34"/>
      <c r="H35" s="35"/>
      <c r="I35" s="35"/>
      <c r="J35" s="35"/>
      <c r="K35" s="33"/>
      <c r="L35" s="32"/>
      <c r="M35" s="32"/>
      <c r="N35" s="32"/>
      <c r="O35" s="32"/>
      <c r="P35" s="32"/>
      <c r="Q35" s="32"/>
      <c r="R35" s="32"/>
      <c r="S35" s="35"/>
      <c r="T35" s="35"/>
      <c r="U35" s="35"/>
      <c r="V35" s="35"/>
      <c r="W35" s="35"/>
      <c r="X35" s="35"/>
      <c r="Y35" s="35"/>
      <c r="Z35" s="35"/>
      <c r="AA35" s="32"/>
      <c r="AB35" s="33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5"/>
      <c r="CG35" s="35"/>
      <c r="CH35" s="35"/>
      <c r="CI35" s="35"/>
      <c r="CJ35" s="35"/>
      <c r="CK35" s="35"/>
      <c r="CL35" s="35"/>
      <c r="CM35" s="35"/>
      <c r="CN35" s="34"/>
      <c r="CO35" s="34"/>
      <c r="CP35" s="34"/>
      <c r="CQ35" s="34"/>
      <c r="CR35" s="34"/>
      <c r="CS35" s="34"/>
      <c r="CT35" s="34"/>
      <c r="CU35" s="35"/>
      <c r="CV35" s="34"/>
      <c r="CW35" s="34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2"/>
      <c r="DK35" s="36"/>
      <c r="DL35" s="36"/>
      <c r="DM35" s="36"/>
      <c r="DN35" s="36"/>
      <c r="DO35" s="36"/>
      <c r="DP35" s="36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3"/>
      <c r="EB35" s="32"/>
      <c r="EC35" s="33"/>
      <c r="ED35" s="32"/>
      <c r="EE35" s="33"/>
      <c r="EF35" s="32"/>
      <c r="EG35" s="34"/>
      <c r="EH35" s="32"/>
      <c r="EI35" s="32"/>
      <c r="EJ35" s="34"/>
      <c r="EK35" s="34"/>
      <c r="EL35" s="34"/>
      <c r="EM35" s="34"/>
      <c r="EN35" s="34"/>
      <c r="EO35" s="6"/>
      <c r="EP35" s="82"/>
      <c r="EQ35" s="83"/>
      <c r="ER35" s="37"/>
      <c r="ES35" s="32"/>
      <c r="ET35" s="84"/>
      <c r="EU35" s="34"/>
      <c r="EV35" s="85"/>
      <c r="EW35" s="35"/>
      <c r="EX35" s="86"/>
      <c r="EY35" s="33"/>
      <c r="EZ35" s="87"/>
    </row>
    <row r="36" spans="2:156" ht="12.75">
      <c r="B36" s="2">
        <v>30</v>
      </c>
      <c r="C36" s="53"/>
      <c r="D36" s="34"/>
      <c r="E36" s="34"/>
      <c r="F36" s="34"/>
      <c r="G36" s="34"/>
      <c r="H36" s="35"/>
      <c r="I36" s="35"/>
      <c r="J36" s="35"/>
      <c r="K36" s="33"/>
      <c r="L36" s="32"/>
      <c r="M36" s="32"/>
      <c r="N36" s="32"/>
      <c r="O36" s="32"/>
      <c r="P36" s="32"/>
      <c r="Q36" s="32"/>
      <c r="R36" s="32"/>
      <c r="S36" s="35"/>
      <c r="T36" s="35"/>
      <c r="U36" s="35"/>
      <c r="V36" s="35"/>
      <c r="W36" s="35"/>
      <c r="X36" s="35"/>
      <c r="Y36" s="35"/>
      <c r="Z36" s="35"/>
      <c r="AA36" s="32"/>
      <c r="AB36" s="33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5"/>
      <c r="CG36" s="35"/>
      <c r="CH36" s="35"/>
      <c r="CI36" s="35"/>
      <c r="CJ36" s="35"/>
      <c r="CK36" s="35"/>
      <c r="CL36" s="35"/>
      <c r="CM36" s="35"/>
      <c r="CN36" s="34"/>
      <c r="CO36" s="34"/>
      <c r="CP36" s="34"/>
      <c r="CQ36" s="34"/>
      <c r="CR36" s="34"/>
      <c r="CS36" s="34"/>
      <c r="CT36" s="34"/>
      <c r="CU36" s="35"/>
      <c r="CV36" s="34"/>
      <c r="CW36" s="34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2"/>
      <c r="DK36" s="36"/>
      <c r="DL36" s="36"/>
      <c r="DM36" s="36"/>
      <c r="DN36" s="36"/>
      <c r="DO36" s="36"/>
      <c r="DP36" s="36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3"/>
      <c r="EB36" s="32"/>
      <c r="EC36" s="33"/>
      <c r="ED36" s="32"/>
      <c r="EE36" s="33"/>
      <c r="EF36" s="32"/>
      <c r="EG36" s="34"/>
      <c r="EH36" s="32"/>
      <c r="EI36" s="32"/>
      <c r="EJ36" s="34"/>
      <c r="EK36" s="34"/>
      <c r="EL36" s="34"/>
      <c r="EM36" s="34"/>
      <c r="EN36" s="34"/>
      <c r="EO36" s="6"/>
      <c r="EP36" s="82"/>
      <c r="EQ36" s="83"/>
      <c r="ER36" s="37"/>
      <c r="ES36" s="32"/>
      <c r="ET36" s="84"/>
      <c r="EU36" s="34"/>
      <c r="EV36" s="85"/>
      <c r="EW36" s="35"/>
      <c r="EX36" s="86"/>
      <c r="EY36" s="33"/>
      <c r="EZ36" s="87"/>
    </row>
    <row r="37" spans="2:156" ht="12.75">
      <c r="B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8"/>
      <c r="DL37" s="38"/>
      <c r="DM37" s="38"/>
      <c r="DN37" s="38"/>
      <c r="DO37" s="38"/>
      <c r="DP37" s="38"/>
      <c r="DQ37" s="38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9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</row>
    <row r="38" spans="1:156" ht="12.75">
      <c r="A38" s="50" t="s">
        <v>15</v>
      </c>
      <c r="B38" s="16" t="s">
        <v>16</v>
      </c>
      <c r="C38" s="54"/>
      <c r="D38" s="42"/>
      <c r="E38" s="42"/>
      <c r="F38" s="42"/>
      <c r="G38" s="42"/>
      <c r="H38" s="39"/>
      <c r="I38" s="39"/>
      <c r="J38" s="39"/>
      <c r="K38" s="40"/>
      <c r="L38" s="41"/>
      <c r="M38" s="41"/>
      <c r="N38" s="41"/>
      <c r="O38" s="41"/>
      <c r="P38" s="41"/>
      <c r="Q38" s="41"/>
      <c r="R38" s="41"/>
      <c r="S38" s="39"/>
      <c r="T38" s="39"/>
      <c r="U38" s="39"/>
      <c r="V38" s="39"/>
      <c r="W38" s="39"/>
      <c r="X38" s="39"/>
      <c r="Y38" s="39"/>
      <c r="Z38" s="39"/>
      <c r="AA38" s="41"/>
      <c r="AB38" s="40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39"/>
      <c r="CG38" s="39"/>
      <c r="CH38" s="39"/>
      <c r="CI38" s="39"/>
      <c r="CJ38" s="39"/>
      <c r="CK38" s="39"/>
      <c r="CL38" s="39"/>
      <c r="CM38" s="39"/>
      <c r="CN38" s="42"/>
      <c r="CO38" s="42"/>
      <c r="CP38" s="42"/>
      <c r="CQ38" s="42"/>
      <c r="CR38" s="42"/>
      <c r="CS38" s="42"/>
      <c r="CT38" s="42"/>
      <c r="CU38" s="39"/>
      <c r="CV38" s="42"/>
      <c r="CW38" s="42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41"/>
      <c r="DK38" s="43"/>
      <c r="DL38" s="43"/>
      <c r="DM38" s="43"/>
      <c r="DN38" s="43"/>
      <c r="DO38" s="43"/>
      <c r="DP38" s="43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0"/>
      <c r="EB38" s="41"/>
      <c r="EC38" s="40"/>
      <c r="ED38" s="41"/>
      <c r="EE38" s="40"/>
      <c r="EF38" s="41"/>
      <c r="EG38" s="42"/>
      <c r="EH38" s="41"/>
      <c r="EI38" s="41"/>
      <c r="EJ38" s="42"/>
      <c r="EK38" s="42"/>
      <c r="EL38" s="42"/>
      <c r="EM38" s="42"/>
      <c r="EN38" s="42"/>
      <c r="EO38" s="6"/>
      <c r="EP38" s="65" t="s">
        <v>22</v>
      </c>
      <c r="EQ38" s="66">
        <f>COUNT(EP7:EP36)</f>
        <v>0</v>
      </c>
      <c r="ER38" s="13"/>
      <c r="ES38" s="67" t="s">
        <v>22</v>
      </c>
      <c r="ET38" s="57">
        <f>COUNT(ES7:ES36)</f>
        <v>0</v>
      </c>
      <c r="EU38" s="68" t="s">
        <v>22</v>
      </c>
      <c r="EV38" s="59">
        <f>COUNT(EU7:EU36)</f>
        <v>0</v>
      </c>
      <c r="EW38" s="69" t="s">
        <v>22</v>
      </c>
      <c r="EX38" s="61">
        <f>COUNT(EW7:EW36)</f>
        <v>0</v>
      </c>
      <c r="EY38" s="70" t="s">
        <v>22</v>
      </c>
      <c r="EZ38" s="63">
        <f>COUNT(EY7:EY36)</f>
        <v>0</v>
      </c>
    </row>
    <row r="39" spans="2:156" ht="12.75">
      <c r="B39" s="16">
        <v>3</v>
      </c>
      <c r="C39" s="54"/>
      <c r="D39" s="42"/>
      <c r="E39" s="42"/>
      <c r="F39" s="42"/>
      <c r="G39" s="42"/>
      <c r="H39" s="39"/>
      <c r="I39" s="39"/>
      <c r="J39" s="39"/>
      <c r="K39" s="40"/>
      <c r="L39" s="41"/>
      <c r="M39" s="41"/>
      <c r="N39" s="41"/>
      <c r="O39" s="41"/>
      <c r="P39" s="41"/>
      <c r="Q39" s="41"/>
      <c r="R39" s="41"/>
      <c r="S39" s="39"/>
      <c r="T39" s="39"/>
      <c r="U39" s="39"/>
      <c r="V39" s="39"/>
      <c r="W39" s="39"/>
      <c r="X39" s="39"/>
      <c r="Y39" s="39"/>
      <c r="Z39" s="39"/>
      <c r="AA39" s="41"/>
      <c r="AB39" s="40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39"/>
      <c r="CG39" s="39"/>
      <c r="CH39" s="39"/>
      <c r="CI39" s="39"/>
      <c r="CJ39" s="39"/>
      <c r="CK39" s="39"/>
      <c r="CL39" s="39"/>
      <c r="CM39" s="39"/>
      <c r="CN39" s="42"/>
      <c r="CO39" s="42"/>
      <c r="CP39" s="42"/>
      <c r="CQ39" s="42"/>
      <c r="CR39" s="42"/>
      <c r="CS39" s="42"/>
      <c r="CT39" s="42"/>
      <c r="CU39" s="39"/>
      <c r="CV39" s="42"/>
      <c r="CW39" s="42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41"/>
      <c r="DK39" s="43"/>
      <c r="DL39" s="43"/>
      <c r="DM39" s="43"/>
      <c r="DN39" s="43"/>
      <c r="DO39" s="43"/>
      <c r="DP39" s="43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0"/>
      <c r="EB39" s="41"/>
      <c r="EC39" s="40"/>
      <c r="ED39" s="41"/>
      <c r="EE39" s="40"/>
      <c r="EF39" s="41"/>
      <c r="EG39" s="42"/>
      <c r="EH39" s="41"/>
      <c r="EI39" s="41"/>
      <c r="EJ39" s="42"/>
      <c r="EK39" s="42"/>
      <c r="EL39" s="42"/>
      <c r="EM39" s="42"/>
      <c r="EN39" s="42"/>
      <c r="EO39" s="6"/>
      <c r="EP39" s="65" t="s">
        <v>23</v>
      </c>
      <c r="EQ39" s="71">
        <f>IF(EQ38=0,0,SUM(EP7:EP36)/EQ38)</f>
        <v>0</v>
      </c>
      <c r="ER39" s="13"/>
      <c r="ES39" s="67" t="s">
        <v>27</v>
      </c>
      <c r="ET39" s="72">
        <f>IF(ET38=0,0,SUM(ES7:ES36)/ET38)</f>
        <v>0</v>
      </c>
      <c r="EU39" s="68" t="s">
        <v>28</v>
      </c>
      <c r="EV39" s="73">
        <f>IF(EV38=0,0,SUM(EU7:EU36)/EV38)</f>
        <v>0</v>
      </c>
      <c r="EW39" s="69" t="s">
        <v>26</v>
      </c>
      <c r="EX39" s="74">
        <f>IF(EX38=0,0,SUM(EW7:EW36)/EX38)</f>
        <v>0</v>
      </c>
      <c r="EY39" s="70" t="s">
        <v>25</v>
      </c>
      <c r="EZ39" s="75">
        <f>IF(EZ38=0,0,SUM(EY7:EY36)/EZ38)</f>
        <v>0</v>
      </c>
    </row>
    <row r="40" spans="2:156" ht="12.75">
      <c r="B40" s="16">
        <v>4</v>
      </c>
      <c r="C40" s="54"/>
      <c r="D40" s="42"/>
      <c r="E40" s="42"/>
      <c r="F40" s="42"/>
      <c r="G40" s="42"/>
      <c r="H40" s="39"/>
      <c r="I40" s="39"/>
      <c r="J40" s="39"/>
      <c r="K40" s="40"/>
      <c r="L40" s="41"/>
      <c r="M40" s="41"/>
      <c r="N40" s="41"/>
      <c r="O40" s="41"/>
      <c r="P40" s="41"/>
      <c r="Q40" s="41"/>
      <c r="R40" s="41"/>
      <c r="S40" s="39"/>
      <c r="T40" s="39"/>
      <c r="U40" s="39"/>
      <c r="V40" s="39"/>
      <c r="W40" s="39"/>
      <c r="X40" s="39"/>
      <c r="Y40" s="39"/>
      <c r="Z40" s="39"/>
      <c r="AA40" s="41"/>
      <c r="AB40" s="40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39"/>
      <c r="CG40" s="39"/>
      <c r="CH40" s="39"/>
      <c r="CI40" s="39"/>
      <c r="CJ40" s="39"/>
      <c r="CK40" s="39"/>
      <c r="CL40" s="39"/>
      <c r="CM40" s="39"/>
      <c r="CN40" s="42"/>
      <c r="CO40" s="42"/>
      <c r="CP40" s="42"/>
      <c r="CQ40" s="42"/>
      <c r="CR40" s="42"/>
      <c r="CS40" s="42"/>
      <c r="CT40" s="42"/>
      <c r="CU40" s="39"/>
      <c r="CV40" s="42"/>
      <c r="CW40" s="42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41"/>
      <c r="DK40" s="43"/>
      <c r="DL40" s="43"/>
      <c r="DM40" s="43"/>
      <c r="DN40" s="43"/>
      <c r="DO40" s="43"/>
      <c r="DP40" s="43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0"/>
      <c r="EB40" s="41"/>
      <c r="EC40" s="40"/>
      <c r="ED40" s="41"/>
      <c r="EE40" s="40"/>
      <c r="EF40" s="41"/>
      <c r="EG40" s="42"/>
      <c r="EH40" s="41"/>
      <c r="EI40" s="41"/>
      <c r="EJ40" s="42"/>
      <c r="EK40" s="42"/>
      <c r="EL40" s="42"/>
      <c r="EM40" s="42"/>
      <c r="EN40" s="42"/>
      <c r="EO40" s="6"/>
      <c r="EP40" s="65" t="s">
        <v>24</v>
      </c>
      <c r="EQ40" s="56">
        <f>IF(EQ38=0,0,SUM(EQ7:EQ36)/EQ38)</f>
        <v>0</v>
      </c>
      <c r="ER40" s="13"/>
      <c r="ES40" s="67" t="s">
        <v>24</v>
      </c>
      <c r="ET40" s="58">
        <f>IF(ET38=0,0,SUM(ET7:ET36)/ET38)</f>
        <v>0</v>
      </c>
      <c r="EU40" s="68" t="s">
        <v>24</v>
      </c>
      <c r="EV40" s="60">
        <f>IF(EV38=0,0,SUM(EV7:EV36)/EV38)</f>
        <v>0</v>
      </c>
      <c r="EW40" s="69" t="s">
        <v>24</v>
      </c>
      <c r="EX40" s="62">
        <f>IF(EX38=0,0,SUM(EX7:EX36)/EX38)</f>
        <v>0</v>
      </c>
      <c r="EY40" s="70" t="s">
        <v>24</v>
      </c>
      <c r="EZ40" s="64">
        <f>IF(EZ38=0,0,SUM(EZ7:EZ36)/EZ38)</f>
        <v>0</v>
      </c>
    </row>
    <row r="41" spans="2:159" ht="12.75">
      <c r="B41" s="16">
        <v>5</v>
      </c>
      <c r="C41" s="54"/>
      <c r="D41" s="42"/>
      <c r="E41" s="42"/>
      <c r="F41" s="42"/>
      <c r="G41" s="42"/>
      <c r="H41" s="39"/>
      <c r="I41" s="39"/>
      <c r="J41" s="39"/>
      <c r="K41" s="40"/>
      <c r="L41" s="41"/>
      <c r="M41" s="41"/>
      <c r="N41" s="41"/>
      <c r="O41" s="41"/>
      <c r="P41" s="41"/>
      <c r="Q41" s="41"/>
      <c r="R41" s="41"/>
      <c r="S41" s="39"/>
      <c r="T41" s="39"/>
      <c r="U41" s="39"/>
      <c r="V41" s="39"/>
      <c r="W41" s="39"/>
      <c r="X41" s="39"/>
      <c r="Y41" s="39"/>
      <c r="Z41" s="39"/>
      <c r="AA41" s="41"/>
      <c r="AB41" s="40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39"/>
      <c r="CG41" s="39"/>
      <c r="CH41" s="39"/>
      <c r="CI41" s="39"/>
      <c r="CJ41" s="39"/>
      <c r="CK41" s="39"/>
      <c r="CL41" s="39"/>
      <c r="CM41" s="39"/>
      <c r="CN41" s="42"/>
      <c r="CO41" s="42"/>
      <c r="CP41" s="42"/>
      <c r="CQ41" s="42"/>
      <c r="CR41" s="42"/>
      <c r="CS41" s="42"/>
      <c r="CT41" s="42"/>
      <c r="CU41" s="39"/>
      <c r="CV41" s="42"/>
      <c r="CW41" s="42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41"/>
      <c r="DK41" s="43"/>
      <c r="DL41" s="43"/>
      <c r="DM41" s="43"/>
      <c r="DN41" s="43"/>
      <c r="DO41" s="43"/>
      <c r="DP41" s="43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0"/>
      <c r="EB41" s="41"/>
      <c r="EC41" s="40"/>
      <c r="ED41" s="41"/>
      <c r="EE41" s="40"/>
      <c r="EF41" s="41"/>
      <c r="EG41" s="42"/>
      <c r="EH41" s="41"/>
      <c r="EI41" s="41"/>
      <c r="EJ41" s="42"/>
      <c r="EK41" s="42"/>
      <c r="EL41" s="42"/>
      <c r="EM41" s="42"/>
      <c r="EN41" s="42"/>
      <c r="EO41" s="47"/>
      <c r="EP41" s="92"/>
      <c r="EQ41" s="93"/>
      <c r="ER41" s="93"/>
      <c r="ES41" s="92"/>
      <c r="ET41" s="93"/>
      <c r="EU41" s="92"/>
      <c r="EV41" s="93"/>
      <c r="EW41" s="92"/>
      <c r="EX41" s="93"/>
      <c r="EY41" s="92"/>
      <c r="EZ41" s="93"/>
      <c r="FB41" s="37"/>
      <c r="FC41" s="37"/>
    </row>
    <row r="42" spans="2:159" ht="12.75">
      <c r="B42" s="16">
        <v>0</v>
      </c>
      <c r="C42" s="54"/>
      <c r="D42" s="42"/>
      <c r="E42" s="42"/>
      <c r="F42" s="42"/>
      <c r="G42" s="42"/>
      <c r="H42" s="39"/>
      <c r="I42" s="39"/>
      <c r="J42" s="39"/>
      <c r="K42" s="40"/>
      <c r="L42" s="41"/>
      <c r="M42" s="41"/>
      <c r="N42" s="41"/>
      <c r="O42" s="41"/>
      <c r="P42" s="41"/>
      <c r="Q42" s="41"/>
      <c r="R42" s="41"/>
      <c r="S42" s="39"/>
      <c r="T42" s="39"/>
      <c r="U42" s="39"/>
      <c r="V42" s="39"/>
      <c r="W42" s="39"/>
      <c r="X42" s="39"/>
      <c r="Y42" s="39"/>
      <c r="Z42" s="39"/>
      <c r="AA42" s="41"/>
      <c r="AB42" s="4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39"/>
      <c r="CG42" s="39"/>
      <c r="CH42" s="39"/>
      <c r="CI42" s="39"/>
      <c r="CJ42" s="39"/>
      <c r="CK42" s="39"/>
      <c r="CL42" s="39"/>
      <c r="CM42" s="39"/>
      <c r="CN42" s="42"/>
      <c r="CO42" s="42"/>
      <c r="CP42" s="42"/>
      <c r="CQ42" s="42"/>
      <c r="CR42" s="42"/>
      <c r="CS42" s="42"/>
      <c r="CT42" s="42"/>
      <c r="CU42" s="39"/>
      <c r="CV42" s="42"/>
      <c r="CW42" s="42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41"/>
      <c r="DK42" s="43"/>
      <c r="DL42" s="43"/>
      <c r="DM42" s="43"/>
      <c r="DN42" s="43"/>
      <c r="DO42" s="43"/>
      <c r="DP42" s="43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0"/>
      <c r="EB42" s="41"/>
      <c r="EC42" s="40"/>
      <c r="ED42" s="41"/>
      <c r="EE42" s="40"/>
      <c r="EF42" s="41"/>
      <c r="EG42" s="42"/>
      <c r="EH42" s="41"/>
      <c r="EI42" s="41"/>
      <c r="EJ42" s="42"/>
      <c r="EK42" s="42"/>
      <c r="EL42" s="42"/>
      <c r="EM42" s="42"/>
      <c r="EN42" s="42"/>
      <c r="EO42" s="47"/>
      <c r="EP42" s="88" t="s">
        <v>31</v>
      </c>
      <c r="EQ42" s="37"/>
      <c r="ER42" s="37"/>
      <c r="ES42" s="88" t="s">
        <v>31</v>
      </c>
      <c r="ET42" s="37"/>
      <c r="EU42" s="88" t="s">
        <v>31</v>
      </c>
      <c r="EV42" s="37"/>
      <c r="EW42" s="88" t="s">
        <v>31</v>
      </c>
      <c r="EX42" s="37"/>
      <c r="EY42" s="88" t="s">
        <v>31</v>
      </c>
      <c r="EZ42" s="37"/>
      <c r="FB42" s="48"/>
      <c r="FC42" s="37"/>
    </row>
    <row r="43" spans="2:159" ht="12.75">
      <c r="B43" s="16">
        <v>9</v>
      </c>
      <c r="C43" s="53"/>
      <c r="D43" s="34"/>
      <c r="E43" s="34"/>
      <c r="F43" s="34"/>
      <c r="G43" s="34"/>
      <c r="H43" s="35"/>
      <c r="I43" s="35"/>
      <c r="J43" s="35"/>
      <c r="K43" s="33"/>
      <c r="L43" s="32"/>
      <c r="M43" s="32"/>
      <c r="N43" s="32"/>
      <c r="O43" s="32"/>
      <c r="P43" s="32"/>
      <c r="Q43" s="32"/>
      <c r="R43" s="32"/>
      <c r="S43" s="35"/>
      <c r="T43" s="35"/>
      <c r="U43" s="35"/>
      <c r="V43" s="35"/>
      <c r="W43" s="35"/>
      <c r="X43" s="35"/>
      <c r="Y43" s="35"/>
      <c r="Z43" s="35"/>
      <c r="AA43" s="32"/>
      <c r="AB43" s="33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5"/>
      <c r="CG43" s="35"/>
      <c r="CH43" s="35"/>
      <c r="CI43" s="35"/>
      <c r="CJ43" s="35"/>
      <c r="CK43" s="35"/>
      <c r="CL43" s="35"/>
      <c r="CM43" s="35"/>
      <c r="CN43" s="34"/>
      <c r="CO43" s="34"/>
      <c r="CP43" s="34"/>
      <c r="CQ43" s="34"/>
      <c r="CR43" s="34"/>
      <c r="CS43" s="34"/>
      <c r="CT43" s="34"/>
      <c r="CU43" s="35"/>
      <c r="CV43" s="34"/>
      <c r="CW43" s="34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2"/>
      <c r="DK43" s="36"/>
      <c r="DL43" s="36"/>
      <c r="DM43" s="36"/>
      <c r="DN43" s="36"/>
      <c r="DO43" s="36"/>
      <c r="DP43" s="36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3"/>
      <c r="EB43" s="32"/>
      <c r="EC43" s="33"/>
      <c r="ED43" s="32"/>
      <c r="EE43" s="33"/>
      <c r="EF43" s="32"/>
      <c r="EG43" s="34"/>
      <c r="EH43" s="32"/>
      <c r="EI43" s="32"/>
      <c r="EJ43" s="34"/>
      <c r="EK43" s="34"/>
      <c r="EL43" s="34"/>
      <c r="EM43" s="34"/>
      <c r="EN43" s="34"/>
      <c r="EO43" s="47"/>
      <c r="EP43" s="89" t="s">
        <v>32</v>
      </c>
      <c r="EQ43" s="37"/>
      <c r="ER43" s="37"/>
      <c r="ES43" s="89" t="s">
        <v>32</v>
      </c>
      <c r="ET43" s="37"/>
      <c r="EU43" s="89" t="s">
        <v>32</v>
      </c>
      <c r="EV43" s="37"/>
      <c r="EW43" s="89" t="s">
        <v>32</v>
      </c>
      <c r="EX43" s="37"/>
      <c r="EY43" s="89" t="s">
        <v>32</v>
      </c>
      <c r="EZ43" s="37"/>
      <c r="FB43" s="49"/>
      <c r="FC43" s="37"/>
    </row>
    <row r="44" spans="2:159" s="6" customFormat="1" ht="12.75">
      <c r="B44" s="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7"/>
      <c r="EP44" s="89" t="s">
        <v>33</v>
      </c>
      <c r="EQ44" s="47"/>
      <c r="ER44" s="47"/>
      <c r="ES44" s="89" t="s">
        <v>33</v>
      </c>
      <c r="ET44" s="47"/>
      <c r="EU44" s="89" t="s">
        <v>33</v>
      </c>
      <c r="EV44" s="47"/>
      <c r="EW44" s="89" t="s">
        <v>33</v>
      </c>
      <c r="EX44" s="47"/>
      <c r="EY44" s="89" t="s">
        <v>33</v>
      </c>
      <c r="EZ44" s="47"/>
      <c r="FA44" s="13"/>
      <c r="FB44" s="49"/>
      <c r="FC44" s="47"/>
    </row>
    <row r="45" spans="1:159" ht="12.75">
      <c r="A45" s="102" t="s">
        <v>17</v>
      </c>
      <c r="B45" s="10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6"/>
      <c r="DL45" s="46"/>
      <c r="DM45" s="46"/>
      <c r="DN45" s="46"/>
      <c r="DO45" s="46"/>
      <c r="DP45" s="46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7"/>
      <c r="EP45" s="89" t="s">
        <v>34</v>
      </c>
      <c r="EQ45" s="37"/>
      <c r="ER45" s="37"/>
      <c r="ES45" s="89" t="s">
        <v>34</v>
      </c>
      <c r="ET45" s="37"/>
      <c r="EU45" s="89" t="s">
        <v>34</v>
      </c>
      <c r="EV45" s="37"/>
      <c r="EW45" s="89" t="s">
        <v>34</v>
      </c>
      <c r="EX45" s="37"/>
      <c r="EY45" s="89" t="s">
        <v>34</v>
      </c>
      <c r="EZ45" s="37"/>
      <c r="FB45" s="49"/>
      <c r="FC45" s="37"/>
    </row>
    <row r="46" spans="1:159" ht="12.75">
      <c r="A46" s="102" t="s">
        <v>45</v>
      </c>
      <c r="B46" s="103"/>
      <c r="C46" s="95">
        <v>0.959</v>
      </c>
      <c r="D46" s="95">
        <v>0.738</v>
      </c>
      <c r="E46" s="95">
        <v>0.918</v>
      </c>
      <c r="F46" s="95">
        <v>0.924</v>
      </c>
      <c r="G46" s="95">
        <v>0.844</v>
      </c>
      <c r="H46" s="95">
        <v>0.686</v>
      </c>
      <c r="I46" s="95">
        <v>0.646</v>
      </c>
      <c r="J46" s="95">
        <v>0.712</v>
      </c>
      <c r="K46" s="95">
        <v>0.909</v>
      </c>
      <c r="L46" s="95">
        <v>0.726</v>
      </c>
      <c r="M46" s="95">
        <v>0.737</v>
      </c>
      <c r="N46" s="95">
        <v>0.827</v>
      </c>
      <c r="O46" s="95">
        <v>0.53</v>
      </c>
      <c r="P46" s="95">
        <v>0.505</v>
      </c>
      <c r="Q46" s="95">
        <v>0.519</v>
      </c>
      <c r="R46" s="95">
        <v>0.19</v>
      </c>
      <c r="S46" s="95">
        <v>0.719</v>
      </c>
      <c r="T46" s="95">
        <v>0.935</v>
      </c>
      <c r="U46" s="95">
        <v>0.509</v>
      </c>
      <c r="V46" s="95">
        <v>0.939</v>
      </c>
      <c r="W46" s="95">
        <v>0.629</v>
      </c>
      <c r="X46" s="95">
        <v>0.93</v>
      </c>
      <c r="Y46" s="95">
        <v>0.664</v>
      </c>
      <c r="Z46" s="95">
        <v>0.929</v>
      </c>
      <c r="AA46" s="95">
        <v>0.798</v>
      </c>
      <c r="AB46" s="95">
        <v>0.791</v>
      </c>
      <c r="AC46" s="95">
        <v>0.657</v>
      </c>
      <c r="AD46" s="95">
        <v>0.76</v>
      </c>
      <c r="AE46" s="95">
        <v>0.967</v>
      </c>
      <c r="AF46" s="95">
        <v>0.961</v>
      </c>
      <c r="AG46" s="95">
        <v>0.96</v>
      </c>
      <c r="AH46" s="95">
        <v>0.961</v>
      </c>
      <c r="AI46" s="95">
        <v>0.963</v>
      </c>
      <c r="AJ46" s="95">
        <v>0.959</v>
      </c>
      <c r="AK46" s="95">
        <v>0.961</v>
      </c>
      <c r="AL46" s="95">
        <v>0.951</v>
      </c>
      <c r="AM46" s="95">
        <v>0.951</v>
      </c>
      <c r="AN46" s="95">
        <v>0.921</v>
      </c>
      <c r="AO46" s="95">
        <v>0.934</v>
      </c>
      <c r="AP46" s="95">
        <v>0.81</v>
      </c>
      <c r="AQ46" s="95">
        <v>0.975</v>
      </c>
      <c r="AR46" s="95">
        <v>0.953</v>
      </c>
      <c r="AS46" s="95">
        <v>0.943</v>
      </c>
      <c r="AT46" s="95">
        <v>0.892</v>
      </c>
      <c r="AU46" s="95">
        <v>0.91</v>
      </c>
      <c r="AV46" s="95">
        <v>0.946</v>
      </c>
      <c r="AW46" s="95">
        <v>0.951</v>
      </c>
      <c r="AX46" s="95">
        <v>0.891</v>
      </c>
      <c r="AY46" s="95">
        <v>0.951</v>
      </c>
      <c r="AZ46" s="95">
        <v>0.932</v>
      </c>
      <c r="BA46" s="95">
        <v>0.945</v>
      </c>
      <c r="BB46" s="95">
        <v>0.92</v>
      </c>
      <c r="BC46" s="95">
        <v>0.824</v>
      </c>
      <c r="BD46" s="95">
        <v>0.928</v>
      </c>
      <c r="BE46" s="95">
        <v>0.896</v>
      </c>
      <c r="BF46" s="95">
        <v>0.921</v>
      </c>
      <c r="BG46" s="95">
        <v>0.919</v>
      </c>
      <c r="BH46" s="95">
        <v>0.869</v>
      </c>
      <c r="BI46" s="95">
        <v>0.523</v>
      </c>
      <c r="BJ46" s="95">
        <v>0.338</v>
      </c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>
        <v>0.62</v>
      </c>
      <c r="BV46" s="95">
        <v>0.659</v>
      </c>
      <c r="BW46" s="95">
        <v>0.596</v>
      </c>
      <c r="BX46" s="95">
        <v>0.554</v>
      </c>
      <c r="BY46" s="95">
        <v>0.415</v>
      </c>
      <c r="BZ46" s="95"/>
      <c r="CA46" s="95"/>
      <c r="CB46" s="95"/>
      <c r="CC46" s="95"/>
      <c r="CD46" s="95"/>
      <c r="CE46" s="95"/>
      <c r="CF46" s="95"/>
      <c r="CG46" s="95">
        <v>0.628</v>
      </c>
      <c r="CH46" s="95">
        <v>0.651</v>
      </c>
      <c r="CI46" s="95">
        <v>0.654</v>
      </c>
      <c r="CJ46" s="95">
        <v>0.714</v>
      </c>
      <c r="CK46" s="95">
        <v>0.58</v>
      </c>
      <c r="CL46" s="95">
        <v>0.414</v>
      </c>
      <c r="CM46" s="95">
        <v>0.614</v>
      </c>
      <c r="CN46" s="95">
        <v>0.902</v>
      </c>
      <c r="CO46" s="95">
        <v>0.941</v>
      </c>
      <c r="CP46" s="95">
        <v>0.932</v>
      </c>
      <c r="CQ46" s="95">
        <v>0.93</v>
      </c>
      <c r="CR46" s="95">
        <v>0.888</v>
      </c>
      <c r="CS46" s="95">
        <v>0.898</v>
      </c>
      <c r="CT46" s="95">
        <v>0.771</v>
      </c>
      <c r="CU46" s="95">
        <v>0.514</v>
      </c>
      <c r="CV46" s="95">
        <v>0.761</v>
      </c>
      <c r="CW46" s="95">
        <v>0.711</v>
      </c>
      <c r="CX46" s="95">
        <v>0.333</v>
      </c>
      <c r="CY46" s="95">
        <v>0.836</v>
      </c>
      <c r="CZ46" s="95">
        <v>0.539</v>
      </c>
      <c r="DA46" s="95">
        <v>0.822</v>
      </c>
      <c r="DB46" s="95">
        <v>0.829</v>
      </c>
      <c r="DC46" s="95">
        <v>0.846</v>
      </c>
      <c r="DD46" s="95">
        <v>0.744</v>
      </c>
      <c r="DE46" s="95">
        <v>0.739</v>
      </c>
      <c r="DF46" s="95">
        <v>0.722</v>
      </c>
      <c r="DG46" s="95">
        <v>0.448</v>
      </c>
      <c r="DH46" s="95">
        <v>0.553</v>
      </c>
      <c r="DI46" s="95">
        <v>0.401</v>
      </c>
      <c r="DJ46" s="95">
        <v>0.493</v>
      </c>
      <c r="DK46" s="95">
        <v>0.758</v>
      </c>
      <c r="DL46" s="95">
        <v>0.413</v>
      </c>
      <c r="DM46" s="95">
        <v>0.498</v>
      </c>
      <c r="DN46" s="95">
        <v>0.38</v>
      </c>
      <c r="DO46" s="95">
        <v>0.537</v>
      </c>
      <c r="DP46" s="95">
        <v>0.738</v>
      </c>
      <c r="DQ46" s="95">
        <v>0.825</v>
      </c>
      <c r="DR46" s="95">
        <v>0.793</v>
      </c>
      <c r="DS46" s="95">
        <v>0.142</v>
      </c>
      <c r="DT46" s="95">
        <v>0.11</v>
      </c>
      <c r="DU46" s="95">
        <v>0.043</v>
      </c>
      <c r="DV46" s="95">
        <v>0.62</v>
      </c>
      <c r="DW46" s="95">
        <v>0.516</v>
      </c>
      <c r="DX46" s="95">
        <v>0.423</v>
      </c>
      <c r="DY46" s="95">
        <v>0.556</v>
      </c>
      <c r="DZ46" s="95">
        <v>0.557</v>
      </c>
      <c r="EA46" s="95">
        <v>0.875</v>
      </c>
      <c r="EB46" s="95">
        <v>0.802</v>
      </c>
      <c r="EC46" s="95">
        <v>0.859</v>
      </c>
      <c r="ED46" s="95">
        <v>0.772</v>
      </c>
      <c r="EE46" s="95">
        <v>0.862</v>
      </c>
      <c r="EF46" s="95">
        <v>0.82</v>
      </c>
      <c r="EG46" s="95">
        <v>0.871</v>
      </c>
      <c r="EH46" s="95">
        <v>0.297</v>
      </c>
      <c r="EI46" s="95">
        <v>0.35</v>
      </c>
      <c r="EJ46" s="95">
        <v>0.651</v>
      </c>
      <c r="EK46" s="95">
        <v>0.59</v>
      </c>
      <c r="EL46" s="95">
        <v>0.641</v>
      </c>
      <c r="EM46" s="95">
        <v>0.674</v>
      </c>
      <c r="EN46" s="95">
        <v>0.638</v>
      </c>
      <c r="EO46" s="37"/>
      <c r="EP46" s="89" t="s">
        <v>35</v>
      </c>
      <c r="EQ46" s="37"/>
      <c r="ER46" s="37"/>
      <c r="ES46" s="89" t="s">
        <v>35</v>
      </c>
      <c r="ET46" s="37"/>
      <c r="EU46" s="89" t="s">
        <v>35</v>
      </c>
      <c r="EV46" s="37"/>
      <c r="EW46" s="89" t="s">
        <v>35</v>
      </c>
      <c r="EX46" s="37"/>
      <c r="EY46" s="89" t="s">
        <v>35</v>
      </c>
      <c r="EZ46" s="37"/>
      <c r="FB46" s="49"/>
      <c r="FC46" s="37"/>
    </row>
    <row r="47" spans="1:159" ht="12.75">
      <c r="A47" s="50" t="s">
        <v>49</v>
      </c>
      <c r="C47" s="96">
        <f>C45-C46</f>
        <v>-0.959</v>
      </c>
      <c r="D47" s="96">
        <f aca="true" t="shared" si="0" ref="D47:BJ47">D45-D46</f>
        <v>-0.738</v>
      </c>
      <c r="E47" s="96">
        <f t="shared" si="0"/>
        <v>-0.918</v>
      </c>
      <c r="F47" s="96">
        <f t="shared" si="0"/>
        <v>-0.924</v>
      </c>
      <c r="G47" s="96">
        <f t="shared" si="0"/>
        <v>-0.844</v>
      </c>
      <c r="H47" s="96">
        <f t="shared" si="0"/>
        <v>-0.686</v>
      </c>
      <c r="I47" s="96">
        <f t="shared" si="0"/>
        <v>-0.646</v>
      </c>
      <c r="J47" s="96">
        <f t="shared" si="0"/>
        <v>-0.712</v>
      </c>
      <c r="K47" s="96">
        <f t="shared" si="0"/>
        <v>-0.909</v>
      </c>
      <c r="L47" s="96">
        <f t="shared" si="0"/>
        <v>-0.726</v>
      </c>
      <c r="M47" s="96">
        <f t="shared" si="0"/>
        <v>-0.737</v>
      </c>
      <c r="N47" s="96">
        <f t="shared" si="0"/>
        <v>-0.827</v>
      </c>
      <c r="O47" s="96">
        <f t="shared" si="0"/>
        <v>-0.53</v>
      </c>
      <c r="P47" s="96">
        <f t="shared" si="0"/>
        <v>-0.505</v>
      </c>
      <c r="Q47" s="96">
        <f t="shared" si="0"/>
        <v>-0.519</v>
      </c>
      <c r="R47" s="96">
        <f t="shared" si="0"/>
        <v>-0.19</v>
      </c>
      <c r="S47" s="96">
        <f t="shared" si="0"/>
        <v>-0.719</v>
      </c>
      <c r="T47" s="96">
        <f t="shared" si="0"/>
        <v>-0.935</v>
      </c>
      <c r="U47" s="96">
        <f t="shared" si="0"/>
        <v>-0.509</v>
      </c>
      <c r="V47" s="96">
        <f t="shared" si="0"/>
        <v>-0.939</v>
      </c>
      <c r="W47" s="96">
        <f t="shared" si="0"/>
        <v>-0.629</v>
      </c>
      <c r="X47" s="96">
        <f t="shared" si="0"/>
        <v>-0.93</v>
      </c>
      <c r="Y47" s="96">
        <f t="shared" si="0"/>
        <v>-0.664</v>
      </c>
      <c r="Z47" s="96">
        <f t="shared" si="0"/>
        <v>-0.929</v>
      </c>
      <c r="AA47" s="96">
        <f t="shared" si="0"/>
        <v>-0.798</v>
      </c>
      <c r="AB47" s="96">
        <f t="shared" si="0"/>
        <v>-0.791</v>
      </c>
      <c r="AC47" s="96">
        <f t="shared" si="0"/>
        <v>-0.657</v>
      </c>
      <c r="AD47" s="96">
        <f t="shared" si="0"/>
        <v>-0.76</v>
      </c>
      <c r="AE47" s="96">
        <f t="shared" si="0"/>
        <v>-0.967</v>
      </c>
      <c r="AF47" s="96">
        <f t="shared" si="0"/>
        <v>-0.961</v>
      </c>
      <c r="AG47" s="96">
        <f t="shared" si="0"/>
        <v>-0.96</v>
      </c>
      <c r="AH47" s="96">
        <f t="shared" si="0"/>
        <v>-0.961</v>
      </c>
      <c r="AI47" s="96">
        <f t="shared" si="0"/>
        <v>-0.963</v>
      </c>
      <c r="AJ47" s="96">
        <f t="shared" si="0"/>
        <v>-0.959</v>
      </c>
      <c r="AK47" s="96">
        <f t="shared" si="0"/>
        <v>-0.961</v>
      </c>
      <c r="AL47" s="96">
        <f t="shared" si="0"/>
        <v>-0.951</v>
      </c>
      <c r="AM47" s="96">
        <f t="shared" si="0"/>
        <v>-0.951</v>
      </c>
      <c r="AN47" s="96">
        <f t="shared" si="0"/>
        <v>-0.921</v>
      </c>
      <c r="AO47" s="96">
        <f t="shared" si="0"/>
        <v>-0.934</v>
      </c>
      <c r="AP47" s="96">
        <f t="shared" si="0"/>
        <v>-0.81</v>
      </c>
      <c r="AQ47" s="96">
        <f t="shared" si="0"/>
        <v>-0.975</v>
      </c>
      <c r="AR47" s="96">
        <f t="shared" si="0"/>
        <v>-0.953</v>
      </c>
      <c r="AS47" s="96">
        <f t="shared" si="0"/>
        <v>-0.943</v>
      </c>
      <c r="AT47" s="96">
        <f t="shared" si="0"/>
        <v>-0.892</v>
      </c>
      <c r="AU47" s="96">
        <f t="shared" si="0"/>
        <v>-0.91</v>
      </c>
      <c r="AV47" s="96">
        <f t="shared" si="0"/>
        <v>-0.946</v>
      </c>
      <c r="AW47" s="96">
        <f t="shared" si="0"/>
        <v>-0.951</v>
      </c>
      <c r="AX47" s="96">
        <f t="shared" si="0"/>
        <v>-0.891</v>
      </c>
      <c r="AY47" s="96">
        <f t="shared" si="0"/>
        <v>-0.951</v>
      </c>
      <c r="AZ47" s="96">
        <f t="shared" si="0"/>
        <v>-0.932</v>
      </c>
      <c r="BA47" s="96">
        <f t="shared" si="0"/>
        <v>-0.945</v>
      </c>
      <c r="BB47" s="96">
        <f t="shared" si="0"/>
        <v>-0.92</v>
      </c>
      <c r="BC47" s="96">
        <f t="shared" si="0"/>
        <v>-0.824</v>
      </c>
      <c r="BD47" s="96">
        <f t="shared" si="0"/>
        <v>-0.928</v>
      </c>
      <c r="BE47" s="96">
        <f t="shared" si="0"/>
        <v>-0.896</v>
      </c>
      <c r="BF47" s="96">
        <f t="shared" si="0"/>
        <v>-0.921</v>
      </c>
      <c r="BG47" s="96">
        <f t="shared" si="0"/>
        <v>-0.919</v>
      </c>
      <c r="BH47" s="96">
        <f t="shared" si="0"/>
        <v>-0.869</v>
      </c>
      <c r="BI47" s="96">
        <f t="shared" si="0"/>
        <v>-0.523</v>
      </c>
      <c r="BJ47" s="96">
        <f t="shared" si="0"/>
        <v>-0.338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>
        <f aca="true" t="shared" si="1" ref="BU47:EA47">BU45-BU46</f>
        <v>-0.62</v>
      </c>
      <c r="BV47" s="96">
        <f t="shared" si="1"/>
        <v>-0.659</v>
      </c>
      <c r="BW47" s="96">
        <f t="shared" si="1"/>
        <v>-0.596</v>
      </c>
      <c r="BX47" s="96">
        <f t="shared" si="1"/>
        <v>-0.554</v>
      </c>
      <c r="BY47" s="96">
        <f t="shared" si="1"/>
        <v>-0.415</v>
      </c>
      <c r="BZ47" s="96"/>
      <c r="CA47" s="96"/>
      <c r="CB47" s="96"/>
      <c r="CC47" s="96"/>
      <c r="CD47" s="96"/>
      <c r="CE47" s="96"/>
      <c r="CF47" s="96"/>
      <c r="CG47" s="96">
        <f t="shared" si="1"/>
        <v>-0.628</v>
      </c>
      <c r="CH47" s="96">
        <f t="shared" si="1"/>
        <v>-0.651</v>
      </c>
      <c r="CI47" s="96">
        <f t="shared" si="1"/>
        <v>-0.654</v>
      </c>
      <c r="CJ47" s="96">
        <f t="shared" si="1"/>
        <v>-0.714</v>
      </c>
      <c r="CK47" s="96">
        <f t="shared" si="1"/>
        <v>-0.58</v>
      </c>
      <c r="CL47" s="96">
        <f t="shared" si="1"/>
        <v>-0.414</v>
      </c>
      <c r="CM47" s="96">
        <f t="shared" si="1"/>
        <v>-0.614</v>
      </c>
      <c r="CN47" s="96">
        <f t="shared" si="1"/>
        <v>-0.902</v>
      </c>
      <c r="CO47" s="96">
        <f t="shared" si="1"/>
        <v>-0.941</v>
      </c>
      <c r="CP47" s="96">
        <f t="shared" si="1"/>
        <v>-0.932</v>
      </c>
      <c r="CQ47" s="96">
        <f t="shared" si="1"/>
        <v>-0.93</v>
      </c>
      <c r="CR47" s="96">
        <f t="shared" si="1"/>
        <v>-0.888</v>
      </c>
      <c r="CS47" s="96">
        <f t="shared" si="1"/>
        <v>-0.898</v>
      </c>
      <c r="CT47" s="96">
        <f t="shared" si="1"/>
        <v>-0.771</v>
      </c>
      <c r="CU47" s="96">
        <f t="shared" si="1"/>
        <v>-0.514</v>
      </c>
      <c r="CV47" s="96">
        <f t="shared" si="1"/>
        <v>-0.761</v>
      </c>
      <c r="CW47" s="96">
        <f t="shared" si="1"/>
        <v>-0.711</v>
      </c>
      <c r="CX47" s="96">
        <f t="shared" si="1"/>
        <v>-0.333</v>
      </c>
      <c r="CY47" s="96">
        <f t="shared" si="1"/>
        <v>-0.836</v>
      </c>
      <c r="CZ47" s="96">
        <f t="shared" si="1"/>
        <v>-0.539</v>
      </c>
      <c r="DA47" s="96">
        <f t="shared" si="1"/>
        <v>-0.822</v>
      </c>
      <c r="DB47" s="96">
        <f t="shared" si="1"/>
        <v>-0.829</v>
      </c>
      <c r="DC47" s="96">
        <f t="shared" si="1"/>
        <v>-0.846</v>
      </c>
      <c r="DD47" s="96">
        <f t="shared" si="1"/>
        <v>-0.744</v>
      </c>
      <c r="DE47" s="96">
        <f t="shared" si="1"/>
        <v>-0.739</v>
      </c>
      <c r="DF47" s="96">
        <f t="shared" si="1"/>
        <v>-0.722</v>
      </c>
      <c r="DG47" s="96">
        <f t="shared" si="1"/>
        <v>-0.448</v>
      </c>
      <c r="DH47" s="96">
        <f t="shared" si="1"/>
        <v>-0.553</v>
      </c>
      <c r="DI47" s="96">
        <f t="shared" si="1"/>
        <v>-0.401</v>
      </c>
      <c r="DJ47" s="96">
        <f t="shared" si="1"/>
        <v>-0.493</v>
      </c>
      <c r="DK47" s="96">
        <f t="shared" si="1"/>
        <v>-0.758</v>
      </c>
      <c r="DL47" s="96">
        <f t="shared" si="1"/>
        <v>-0.413</v>
      </c>
      <c r="DM47" s="96">
        <f t="shared" si="1"/>
        <v>-0.498</v>
      </c>
      <c r="DN47" s="96">
        <f t="shared" si="1"/>
        <v>-0.38</v>
      </c>
      <c r="DO47" s="96">
        <f t="shared" si="1"/>
        <v>-0.537</v>
      </c>
      <c r="DP47" s="96">
        <f t="shared" si="1"/>
        <v>-0.738</v>
      </c>
      <c r="DQ47" s="96">
        <f t="shared" si="1"/>
        <v>-0.825</v>
      </c>
      <c r="DR47" s="96">
        <f t="shared" si="1"/>
        <v>-0.793</v>
      </c>
      <c r="DS47" s="96">
        <f t="shared" si="1"/>
        <v>-0.142</v>
      </c>
      <c r="DT47" s="96">
        <f t="shared" si="1"/>
        <v>-0.11</v>
      </c>
      <c r="DU47" s="96">
        <f t="shared" si="1"/>
        <v>-0.043</v>
      </c>
      <c r="DV47" s="96">
        <f t="shared" si="1"/>
        <v>-0.62</v>
      </c>
      <c r="DW47" s="96">
        <f t="shared" si="1"/>
        <v>-0.516</v>
      </c>
      <c r="DX47" s="96">
        <f t="shared" si="1"/>
        <v>-0.423</v>
      </c>
      <c r="DY47" s="96">
        <f t="shared" si="1"/>
        <v>-0.556</v>
      </c>
      <c r="DZ47" s="96">
        <f t="shared" si="1"/>
        <v>-0.557</v>
      </c>
      <c r="EA47" s="96">
        <f t="shared" si="1"/>
        <v>-0.875</v>
      </c>
      <c r="EB47" s="96">
        <f aca="true" t="shared" si="2" ref="EB47:EN47">EB45-EB46</f>
        <v>-0.802</v>
      </c>
      <c r="EC47" s="96">
        <f t="shared" si="2"/>
        <v>-0.859</v>
      </c>
      <c r="ED47" s="96">
        <f t="shared" si="2"/>
        <v>-0.772</v>
      </c>
      <c r="EE47" s="96">
        <f t="shared" si="2"/>
        <v>-0.862</v>
      </c>
      <c r="EF47" s="96">
        <f t="shared" si="2"/>
        <v>-0.82</v>
      </c>
      <c r="EG47" s="96">
        <f t="shared" si="2"/>
        <v>-0.871</v>
      </c>
      <c r="EH47" s="96">
        <f t="shared" si="2"/>
        <v>-0.297</v>
      </c>
      <c r="EI47" s="96">
        <f t="shared" si="2"/>
        <v>-0.35</v>
      </c>
      <c r="EJ47" s="96">
        <f t="shared" si="2"/>
        <v>-0.651</v>
      </c>
      <c r="EK47" s="96">
        <f t="shared" si="2"/>
        <v>-0.59</v>
      </c>
      <c r="EL47" s="96">
        <f t="shared" si="2"/>
        <v>-0.641</v>
      </c>
      <c r="EM47" s="96">
        <f t="shared" si="2"/>
        <v>-0.674</v>
      </c>
      <c r="EN47" s="96">
        <f t="shared" si="2"/>
        <v>-0.638</v>
      </c>
      <c r="EO47" s="37"/>
      <c r="EP47" s="89" t="s">
        <v>36</v>
      </c>
      <c r="EQ47" s="37"/>
      <c r="ER47" s="37"/>
      <c r="ES47" s="89" t="s">
        <v>36</v>
      </c>
      <c r="ET47" s="37"/>
      <c r="EU47" s="89" t="s">
        <v>36</v>
      </c>
      <c r="EV47" s="37"/>
      <c r="EW47" s="89" t="s">
        <v>36</v>
      </c>
      <c r="EX47" s="37"/>
      <c r="EY47" s="89" t="s">
        <v>36</v>
      </c>
      <c r="EZ47" s="37"/>
      <c r="FB47" s="49"/>
      <c r="FC47" s="37"/>
    </row>
    <row r="48" spans="145:159" ht="12.75">
      <c r="EO48" s="37"/>
      <c r="EP48" s="89" t="s">
        <v>37</v>
      </c>
      <c r="EQ48" s="37"/>
      <c r="ER48" s="37"/>
      <c r="ES48" s="89" t="s">
        <v>37</v>
      </c>
      <c r="ET48" s="37"/>
      <c r="EU48" s="89" t="s">
        <v>37</v>
      </c>
      <c r="EV48" s="37"/>
      <c r="EW48" s="89" t="s">
        <v>37</v>
      </c>
      <c r="EX48" s="37"/>
      <c r="EY48" s="89" t="s">
        <v>37</v>
      </c>
      <c r="EZ48" s="37"/>
      <c r="FB48" s="49"/>
      <c r="FC48" s="37"/>
    </row>
    <row r="49" spans="145:159" ht="12.75">
      <c r="EO49" s="37"/>
      <c r="EP49" s="89" t="s">
        <v>38</v>
      </c>
      <c r="EQ49" s="37"/>
      <c r="ER49" s="37"/>
      <c r="ES49" s="89" t="s">
        <v>38</v>
      </c>
      <c r="ET49" s="37"/>
      <c r="EU49" s="89" t="s">
        <v>38</v>
      </c>
      <c r="EV49" s="37"/>
      <c r="EW49" s="89" t="s">
        <v>38</v>
      </c>
      <c r="EX49" s="37"/>
      <c r="EY49" s="89" t="s">
        <v>38</v>
      </c>
      <c r="EZ49" s="37"/>
      <c r="FB49" s="49"/>
      <c r="FC49" s="37"/>
    </row>
    <row r="50" spans="145:159" ht="12.75">
      <c r="EO50" s="37"/>
      <c r="EP50" s="89" t="s">
        <v>39</v>
      </c>
      <c r="EQ50" s="37"/>
      <c r="ER50" s="37"/>
      <c r="ES50" s="89" t="s">
        <v>39</v>
      </c>
      <c r="ET50" s="37"/>
      <c r="EU50" s="89" t="s">
        <v>39</v>
      </c>
      <c r="EV50" s="37"/>
      <c r="EW50" s="89" t="s">
        <v>39</v>
      </c>
      <c r="EX50" s="37"/>
      <c r="EY50" s="89" t="s">
        <v>39</v>
      </c>
      <c r="EZ50" s="37"/>
      <c r="FB50" s="49"/>
      <c r="FC50" s="37"/>
    </row>
    <row r="51" spans="145:159" ht="12.75">
      <c r="EO51" s="37"/>
      <c r="EP51" s="89" t="s">
        <v>29</v>
      </c>
      <c r="EQ51" s="37"/>
      <c r="ER51" s="37"/>
      <c r="ES51" s="89" t="s">
        <v>29</v>
      </c>
      <c r="ET51" s="37"/>
      <c r="EU51" s="89" t="s">
        <v>29</v>
      </c>
      <c r="EV51" s="37"/>
      <c r="EW51" s="89" t="s">
        <v>29</v>
      </c>
      <c r="EX51" s="37"/>
      <c r="EY51" s="89" t="s">
        <v>29</v>
      </c>
      <c r="EZ51" s="37"/>
      <c r="FB51" s="49"/>
      <c r="FC51" s="37"/>
    </row>
    <row r="52" spans="145:159" ht="12.75">
      <c r="EO52" s="37"/>
      <c r="EP52" s="13"/>
      <c r="EQ52" s="37"/>
      <c r="ER52" s="37"/>
      <c r="ES52" s="13"/>
      <c r="ET52" s="37"/>
      <c r="EU52" s="13"/>
      <c r="EV52" s="37"/>
      <c r="EW52" s="13"/>
      <c r="EX52" s="37"/>
      <c r="EY52" s="13"/>
      <c r="EZ52" s="37"/>
      <c r="FC52" s="37"/>
    </row>
    <row r="53" spans="145:159" ht="12.75">
      <c r="EO53" s="37"/>
      <c r="EP53" s="92" t="s">
        <v>46</v>
      </c>
      <c r="EQ53" s="93">
        <v>0.729</v>
      </c>
      <c r="ER53" s="93"/>
      <c r="ES53" s="92" t="s">
        <v>46</v>
      </c>
      <c r="ET53" s="93">
        <v>0.735</v>
      </c>
      <c r="EU53" s="92" t="s">
        <v>46</v>
      </c>
      <c r="EV53" s="93">
        <v>0.809</v>
      </c>
      <c r="EW53" s="92" t="s">
        <v>46</v>
      </c>
      <c r="EX53" s="93">
        <v>0.658</v>
      </c>
      <c r="EY53" s="92" t="s">
        <v>46</v>
      </c>
      <c r="EZ53" s="93">
        <v>0.825</v>
      </c>
      <c r="FC53" s="37"/>
    </row>
    <row r="54" spans="145:159" ht="12.75">
      <c r="EO54" s="37"/>
      <c r="EP54" s="94" t="s">
        <v>47</v>
      </c>
      <c r="EQ54" s="93">
        <v>0.693</v>
      </c>
      <c r="ER54" s="37"/>
      <c r="ES54" s="94" t="s">
        <v>47</v>
      </c>
      <c r="ET54" s="93">
        <v>0.703</v>
      </c>
      <c r="EU54" s="94" t="s">
        <v>47</v>
      </c>
      <c r="EV54" s="93">
        <v>0.78</v>
      </c>
      <c r="EW54" s="94" t="s">
        <v>47</v>
      </c>
      <c r="EX54" s="93">
        <v>0.619</v>
      </c>
      <c r="EY54" s="94" t="s">
        <v>47</v>
      </c>
      <c r="EZ54" s="93">
        <v>0.796</v>
      </c>
      <c r="FC54" s="37"/>
    </row>
    <row r="55" spans="145:159" ht="12.75">
      <c r="EO55" s="37"/>
      <c r="EP55" s="13" t="s">
        <v>48</v>
      </c>
      <c r="EQ55" s="93">
        <v>0.733</v>
      </c>
      <c r="ER55" s="37"/>
      <c r="ES55" s="13" t="s">
        <v>48</v>
      </c>
      <c r="ET55" s="93">
        <v>0.739</v>
      </c>
      <c r="EU55" s="13" t="s">
        <v>48</v>
      </c>
      <c r="EV55" s="93">
        <v>0.813</v>
      </c>
      <c r="EW55" s="13" t="s">
        <v>48</v>
      </c>
      <c r="EX55" s="93">
        <v>0.663</v>
      </c>
      <c r="EY55" s="13" t="s">
        <v>48</v>
      </c>
      <c r="EZ55" s="93">
        <v>0.829</v>
      </c>
      <c r="FC55" s="37"/>
    </row>
    <row r="56" spans="145:159" ht="12.75">
      <c r="EO56" s="37"/>
      <c r="EP56" s="13"/>
      <c r="EQ56" s="37"/>
      <c r="ER56" s="37"/>
      <c r="ES56" s="13"/>
      <c r="ET56" s="37"/>
      <c r="EU56" s="13"/>
      <c r="EV56" s="37"/>
      <c r="EW56" s="13"/>
      <c r="EX56" s="37"/>
      <c r="EY56" s="13"/>
      <c r="EZ56" s="37"/>
      <c r="FC56" s="37"/>
    </row>
  </sheetData>
  <sheetProtection/>
  <mergeCells count="13">
    <mergeCell ref="A46:B46"/>
    <mergeCell ref="EP5:EQ5"/>
    <mergeCell ref="EY5:EZ5"/>
    <mergeCell ref="EW5:EX5"/>
    <mergeCell ref="A45:B45"/>
    <mergeCell ref="ES5:ET5"/>
    <mergeCell ref="EU5:EV5"/>
    <mergeCell ref="A3:B3"/>
    <mergeCell ref="C3:H3"/>
    <mergeCell ref="A1:B1"/>
    <mergeCell ref="C1:H1"/>
    <mergeCell ref="A2:B2"/>
    <mergeCell ref="C2:H2"/>
  </mergeCells>
  <conditionalFormatting sqref="C47:EN47">
    <cfRule type="cellIs" priority="1" dxfId="0" operator="lessThan" stopIfTrue="1">
      <formula>0</formula>
    </cfRule>
  </conditionalFormatting>
  <dataValidations count="7">
    <dataValidation type="custom" allowBlank="1" showInputMessage="1" showErrorMessage="1" errorTitle="Erreur d'encodage" error="Vous ne pouvez introduire que&#10;1 - 0 - 9" sqref="H7:M36 F7:F36 O7:R36 T7:T36 V7:V36 X7:X36 Z7:AC36 AE7:DB36 DF7:DH36 C7:C36 EA7:EI36 DW7:DY36 DQ7:DR36">
      <formula1>OR(H7=0,H7=1,H7=9)</formula1>
    </dataValidation>
    <dataValidation type="custom" allowBlank="1" showInputMessage="1" showErrorMessage="1" errorTitle="Erreur d'encodage" error="Vous ne pouvez introduire que&#10;1 - 0 - 3 - 9" sqref="EJ7:EN36 D7:D36 G7:G36 AD7:AD36 DC7:DD36 DJ7:DJ36 DZ7:DZ36 DV7:DV36 DS7:DS36">
      <formula1>OR(EJ7=0,EJ7=1,EJ7=3,EJ7=9)</formula1>
    </dataValidation>
    <dataValidation type="custom" allowBlank="1" showInputMessage="1" showErrorMessage="1" errorTitle="Erreur d'encodage" error="Vous ne pouvez introduire que&#10;1 - 0 - 3 - 4 - 9" sqref="DT7:DU36 N7:N36 S7:S36 U7:U36 W7:W36 Y7:Y36 DE7:DE36 DI7:DI36 DP7:DP36">
      <formula1>OR(DT7=0,DT7=1,DT7=3,DT7=4,DT7=9)</formula1>
    </dataValidation>
    <dataValidation type="custom" allowBlank="1" showInputMessage="1" showErrorMessage="1" errorTitle="Erreur d'encodage" error="Vous ne pouvez introduire que&#10;1 - 0 - 3 - 4 - 5 - 9" sqref="DK7:DO36">
      <formula1>OR(DK7=0,DK7=1,DK7=3,DK7=4,DK7=5,DK7=9)</formula1>
    </dataValidation>
    <dataValidation type="textLength" operator="lessThanOrEqual" allowBlank="1" showInputMessage="1" showErrorMessage="1" sqref="FI1:IV6 M1 EP1:EZ40 N1:EH6 EJ1:EN6 EI1:EI2 EI4:EI6 L1:L6 K3:K6 EP42:EZ52 M4:M6 FA1:FH65536 EO1:EO65536 A37:EN45 EP56:EZ65536 A1:B36 A48:EN63 C4:J6 A64:B65536 FI37:IV88 C64:EN88">
      <formula1>0</formula1>
    </dataValidation>
    <dataValidation operator="lessThanOrEqual" allowBlank="1" showInputMessage="1" showErrorMessage="1" sqref="C1:H3 M2:M3 I3:J3 I1:K2 EP53:EZ53 EP41:EZ41 A46:EN47"/>
    <dataValidation type="custom" allowBlank="1" showInputMessage="1" showErrorMessage="1" errorTitle="Erreur d'encodage" error="Vous ne pouvez introduire que&#10;1 - 0 - 9" sqref="E7:E36">
      <formula1>OR(E7=0,E7=1,E7=3,E7=9)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Catholique de Louvain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Lecocq</dc:creator>
  <cp:keywords/>
  <dc:description/>
  <cp:lastModifiedBy>HALLUE01</cp:lastModifiedBy>
  <cp:lastPrinted>2005-12-06T07:31:14Z</cp:lastPrinted>
  <dcterms:created xsi:type="dcterms:W3CDTF">2005-08-16T12:20:15Z</dcterms:created>
  <dcterms:modified xsi:type="dcterms:W3CDTF">2006-01-09T15:10:42Z</dcterms:modified>
  <cp:category/>
  <cp:version/>
  <cp:contentType/>
  <cp:contentStatus/>
</cp:coreProperties>
</file>